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tea051\Desktop\【肴倉先生へ】Ｗｅｂ公開\"/>
    </mc:Choice>
  </mc:AlternateContent>
  <bookViews>
    <workbookView xWindow="0" yWindow="0" windowWidth="20490" windowHeight="7770" firstSheet="2" activeTab="4"/>
  </bookViews>
  <sheets>
    <sheet name="生活する力" sheetId="1" r:id="rId1"/>
    <sheet name="人とかかわる力" sheetId="2" r:id="rId2"/>
    <sheet name="働く力" sheetId="6" r:id="rId3"/>
    <sheet name="その他の力" sheetId="4" r:id="rId4"/>
    <sheet name="集計表" sheetId="5" r:id="rId5"/>
  </sheets>
  <definedNames>
    <definedName name="_xlnm.Print_Area" localSheetId="3">その他の力!$A$1:$J$19</definedName>
    <definedName name="_xlnm.Print_Area" localSheetId="1">人とかかわる力!$A$1:$J$25</definedName>
    <definedName name="_xlnm.Print_Area" localSheetId="0">生活する力!$A$1:$J$55</definedName>
    <definedName name="_xlnm.Print_Area" localSheetId="2">働く力!$A$1:$J$38</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L6" i="4" l="1"/>
  <c r="E56" i="1"/>
  <c r="E58" i="1"/>
  <c r="F20" i="4"/>
  <c r="F22" i="4"/>
  <c r="E20" i="4"/>
  <c r="E22" i="4"/>
  <c r="D20" i="4"/>
  <c r="D22" i="4"/>
  <c r="O6" i="4"/>
  <c r="H5" i="5" s="1"/>
  <c r="C20" i="4"/>
  <c r="C22" i="4"/>
  <c r="N6" i="4" s="1"/>
  <c r="C5" i="5" s="1"/>
  <c r="M6" i="4"/>
  <c r="F39" i="6"/>
  <c r="F41" i="6"/>
  <c r="E39" i="6"/>
  <c r="E41" i="6"/>
  <c r="D39" i="6"/>
  <c r="D41" i="6"/>
  <c r="O6" i="6"/>
  <c r="C39" i="6"/>
  <c r="C41" i="6"/>
  <c r="N6" i="6" s="1"/>
  <c r="C4" i="5" s="1"/>
  <c r="B39" i="6"/>
  <c r="B41" i="6"/>
  <c r="M6" i="6"/>
  <c r="A39" i="6"/>
  <c r="A41" i="6"/>
  <c r="L6" i="6"/>
  <c r="F26" i="2"/>
  <c r="F28" i="2"/>
  <c r="E26" i="2"/>
  <c r="E28" i="2"/>
  <c r="D26" i="2"/>
  <c r="D28" i="2"/>
  <c r="O6" i="2" s="1"/>
  <c r="H3" i="5" s="1"/>
  <c r="C26" i="2"/>
  <c r="C28" i="2"/>
  <c r="N6" i="2" s="1"/>
  <c r="C3" i="5" s="1"/>
  <c r="B26" i="2"/>
  <c r="B28" i="2"/>
  <c r="M6" i="2"/>
  <c r="G3" i="5" s="1"/>
  <c r="A26" i="2"/>
  <c r="A28" i="2"/>
  <c r="L6" i="2" s="1"/>
  <c r="B3" i="5" s="1"/>
  <c r="A56" i="1"/>
  <c r="A58" i="1"/>
  <c r="L6" i="1"/>
  <c r="B56" i="1"/>
  <c r="B58" i="1"/>
  <c r="M6" i="1"/>
  <c r="C56" i="1"/>
  <c r="C58" i="1"/>
  <c r="N6" i="1" s="1"/>
  <c r="C2" i="5" s="1"/>
  <c r="D56" i="1"/>
  <c r="D58" i="1"/>
  <c r="O6" i="1"/>
  <c r="F56" i="1"/>
  <c r="F58" i="1"/>
  <c r="B20" i="4"/>
  <c r="B22" i="4"/>
  <c r="A20" i="4"/>
  <c r="A22" i="4"/>
  <c r="H4" i="5"/>
  <c r="G4" i="5"/>
  <c r="B4" i="5"/>
  <c r="G5" i="5"/>
  <c r="H2" i="5"/>
  <c r="G2" i="5"/>
  <c r="B5" i="5"/>
  <c r="B2" i="5"/>
  <c r="Q6" i="4" l="1"/>
  <c r="I5" i="5" s="1"/>
  <c r="Q6" i="6"/>
  <c r="I4" i="5" s="1"/>
  <c r="Q6" i="2"/>
  <c r="I3" i="5" s="1"/>
  <c r="Q6" i="1"/>
  <c r="I2" i="5" s="1"/>
  <c r="P6" i="4"/>
  <c r="D5" i="5" s="1"/>
  <c r="P6" i="6"/>
  <c r="D4" i="5" s="1"/>
  <c r="P6" i="2"/>
  <c r="D3" i="5" s="1"/>
  <c r="P6" i="1"/>
  <c r="D2" i="5" s="1"/>
</calcChain>
</file>

<file path=xl/sharedStrings.xml><?xml version="1.0" encoding="utf-8"?>
<sst xmlns="http://schemas.openxmlformats.org/spreadsheetml/2006/main" count="397" uniqueCount="235">
  <si>
    <t>必要な力</t>
  </si>
  <si>
    <t>必要な理由</t>
  </si>
  <si>
    <t>（食事）</t>
  </si>
  <si>
    <t>①好き、嫌いなく食事ができる。</t>
  </si>
  <si>
    <t>②３食規則正しく食べることができる。</t>
  </si>
  <si>
    <t>③マナーよく食事ができる。</t>
  </si>
  <si>
    <t>④スプーン、箸を正しく持って食事ができる。</t>
  </si>
  <si>
    <t>（生活習慣）</t>
  </si>
  <si>
    <t>②食後に歯磨きができる。</t>
  </si>
  <si>
    <t>③体調の不良を伝えることができる。</t>
  </si>
  <si>
    <t>④規則正しく睡眠をとることができる。</t>
  </si>
  <si>
    <t>（自己管理）</t>
  </si>
  <si>
    <t>（着替え）</t>
  </si>
  <si>
    <t>①一人で着替えができる。</t>
  </si>
  <si>
    <t>②正しい順序で着替えができる。</t>
  </si>
  <si>
    <t>⑤身だしなみを整えることができる。</t>
  </si>
  <si>
    <t>（掃除）</t>
  </si>
  <si>
    <t>①台拭きができる。（洗う、絞る）</t>
  </si>
  <si>
    <t>②雑巾がけができる。</t>
  </si>
  <si>
    <t>③モップがけができる。</t>
  </si>
  <si>
    <t>④ほうきを使って掃除ができる。</t>
  </si>
  <si>
    <t>（時間）</t>
  </si>
  <si>
    <t>③時間を意識して行動することができる。</t>
  </si>
  <si>
    <t>（お金）</t>
  </si>
  <si>
    <t>①買い物ができる。（お金と品物の交換）</t>
  </si>
  <si>
    <t>③簡単なお金の計算ができる。</t>
  </si>
  <si>
    <t>④給料（ご褒美）が意識できる。</t>
  </si>
  <si>
    <t>（休憩）</t>
  </si>
  <si>
    <t>②趣味がある。</t>
  </si>
  <si>
    <t>（その他）</t>
  </si>
  <si>
    <t>[休憩の時間を有効に過ごすため。]</t>
  </si>
  <si>
    <t>[余暇の過ごし方をより充実させるため。より豊かな生活につなげるため。]</t>
  </si>
  <si>
    <t>[社会生活において円満な人間関係を築くため。]</t>
  </si>
  <si>
    <t>[指示された内容を正しく聞くことができる。]</t>
  </si>
  <si>
    <t>[指示の内容を理解して、適切に動くことができるようにするため。]</t>
  </si>
  <si>
    <t>[必要な伝達や報告ができるようにするため。]</t>
  </si>
  <si>
    <t>[必要なことをきちんと相手に伝えるため。]</t>
  </si>
  <si>
    <t>[円満な人間関係を保つため。]</t>
  </si>
  <si>
    <t>[円満な人間関係を築くことができるようにするため。周囲からかわいがってもらうため。]</t>
  </si>
  <si>
    <t>必　要　な　力</t>
  </si>
  <si>
    <t>生活範囲を広げるため。より広い人間関係を保つため。</t>
  </si>
  <si>
    <t>①タイマーを使って時間を意識することができる。</t>
    <phoneticPr fontId="6"/>
  </si>
  <si>
    <t>①自分の持ち物を決められた場所に置くことができる。</t>
    <phoneticPr fontId="6"/>
  </si>
  <si>
    <t>②自分の持ち物を整理整頓して管理することができる。</t>
    <phoneticPr fontId="6"/>
  </si>
  <si>
    <t>相手の話を聞いて理解することができる。</t>
    <phoneticPr fontId="6"/>
  </si>
  <si>
    <t>「ごめんなさい」と伝えることができる。</t>
    <phoneticPr fontId="6"/>
  </si>
  <si>
    <t>素直さがある。</t>
    <phoneticPr fontId="6"/>
  </si>
  <si>
    <t>異性と適切な関わり方ができる。</t>
    <phoneticPr fontId="6"/>
  </si>
  <si>
    <t>周りの人に自分の思いや願いを伝えることができる。</t>
    <phoneticPr fontId="6"/>
  </si>
  <si>
    <t>自分ができること、できないことを意思表示できる。</t>
    <phoneticPr fontId="6"/>
  </si>
  <si>
    <t>1年</t>
    <rPh sb="1" eb="2">
      <t>ネン</t>
    </rPh>
    <phoneticPr fontId="6"/>
  </si>
  <si>
    <t>２年</t>
    <rPh sb="1" eb="2">
      <t>ネン</t>
    </rPh>
    <phoneticPr fontId="6"/>
  </si>
  <si>
    <t>３年</t>
    <rPh sb="1" eb="2">
      <t>ネン</t>
    </rPh>
    <phoneticPr fontId="6"/>
  </si>
  <si>
    <t>１年</t>
    <rPh sb="1" eb="2">
      <t>ネン</t>
    </rPh>
    <phoneticPr fontId="6"/>
  </si>
  <si>
    <t>✓</t>
    <phoneticPr fontId="6"/>
  </si>
  <si>
    <t xml:space="preserve">[自分の体や周囲を清潔に衛生的に保つ。]
[マナーを身につけることで、公共の場でのトイレをスムーズに使うことができるため。]
</t>
    <rPh sb="1" eb="3">
      <t>ジブン</t>
    </rPh>
    <rPh sb="4" eb="5">
      <t>カラダ</t>
    </rPh>
    <rPh sb="6" eb="8">
      <t>シュウイ</t>
    </rPh>
    <rPh sb="9" eb="11">
      <t>セイケツ</t>
    </rPh>
    <rPh sb="12" eb="15">
      <t>エイセイテキ</t>
    </rPh>
    <rPh sb="16" eb="17">
      <t>タモ</t>
    </rPh>
    <rPh sb="26" eb="27">
      <t>ミ</t>
    </rPh>
    <rPh sb="35" eb="37">
      <t>コウキョウ</t>
    </rPh>
    <rPh sb="38" eb="39">
      <t>バ</t>
    </rPh>
    <rPh sb="50" eb="51">
      <t>ツカ</t>
    </rPh>
    <phoneticPr fontId="6"/>
  </si>
  <si>
    <t xml:space="preserve">[健康を維持し、病気を防ぐ。]
[体調不良や病気の悪化を防ぐ。]
</t>
    <rPh sb="1" eb="3">
      <t>ケンコウ</t>
    </rPh>
    <rPh sb="4" eb="6">
      <t>イジ</t>
    </rPh>
    <rPh sb="8" eb="10">
      <t>ビョウキ</t>
    </rPh>
    <rPh sb="11" eb="12">
      <t>フセ</t>
    </rPh>
    <rPh sb="17" eb="19">
      <t>タイチョウ</t>
    </rPh>
    <rPh sb="19" eb="21">
      <t>フリョウ</t>
    </rPh>
    <rPh sb="22" eb="24">
      <t>ビョウキ</t>
    </rPh>
    <rPh sb="25" eb="27">
      <t>アッカ</t>
    </rPh>
    <rPh sb="28" eb="29">
      <t>フセ</t>
    </rPh>
    <phoneticPr fontId="6"/>
  </si>
  <si>
    <t>[将来、職場でも一人で着替えができるようにするため。]</t>
    <rPh sb="1" eb="3">
      <t>ショウライ</t>
    </rPh>
    <rPh sb="4" eb="6">
      <t>ショクバ</t>
    </rPh>
    <rPh sb="8" eb="10">
      <t>ヒトリ</t>
    </rPh>
    <rPh sb="11" eb="13">
      <t>キガ</t>
    </rPh>
    <phoneticPr fontId="6"/>
  </si>
  <si>
    <t>[きれいな場所で気持ちよく活動ができる。]
[害虫がいなくなり、清潔になる。]
[将来、職場や家庭で自分が使用した場所を掃除できるようにするため。]</t>
    <rPh sb="5" eb="7">
      <t>バショ</t>
    </rPh>
    <rPh sb="8" eb="10">
      <t>キモ</t>
    </rPh>
    <rPh sb="13" eb="15">
      <t>カツドウ</t>
    </rPh>
    <rPh sb="23" eb="25">
      <t>ガイチュウ</t>
    </rPh>
    <rPh sb="32" eb="34">
      <t>セイケツ</t>
    </rPh>
    <rPh sb="41" eb="43">
      <t>ショウライ</t>
    </rPh>
    <phoneticPr fontId="6"/>
  </si>
  <si>
    <t>[次の活動もがんばるため、体を休める。]</t>
    <rPh sb="1" eb="2">
      <t>ツギ</t>
    </rPh>
    <rPh sb="3" eb="5">
      <t>カツドウ</t>
    </rPh>
    <rPh sb="13" eb="14">
      <t>カラダ</t>
    </rPh>
    <rPh sb="15" eb="16">
      <t>ヤス</t>
    </rPh>
    <phoneticPr fontId="6"/>
  </si>
  <si>
    <t>[人から感謝される。人の役にたつことができる。]</t>
    <rPh sb="1" eb="2">
      <t>ヒト</t>
    </rPh>
    <rPh sb="4" eb="6">
      <t>カンシャ</t>
    </rPh>
    <rPh sb="10" eb="11">
      <t>ヒト</t>
    </rPh>
    <rPh sb="12" eb="13">
      <t>ヤク</t>
    </rPh>
    <phoneticPr fontId="6"/>
  </si>
  <si>
    <t>名前を呼ばれたら振り向くことができる。</t>
    <rPh sb="0" eb="2">
      <t>ナマエ</t>
    </rPh>
    <rPh sb="3" eb="4">
      <t>ヨ</t>
    </rPh>
    <rPh sb="8" eb="9">
      <t>フ</t>
    </rPh>
    <rPh sb="10" eb="11">
      <t>ム</t>
    </rPh>
    <phoneticPr fontId="6"/>
  </si>
  <si>
    <t>相手の顔を見て話を聞くことができる。（指示受容）</t>
    <phoneticPr fontId="6"/>
  </si>
  <si>
    <t>意思を伝えることができる。自分の意思を伝える手段をもっている。</t>
    <phoneticPr fontId="6"/>
  </si>
  <si>
    <t>身振りや言葉で拒否をすることができる。</t>
    <rPh sb="0" eb="2">
      <t>ミブ</t>
    </rPh>
    <rPh sb="4" eb="6">
      <t>コトバ</t>
    </rPh>
    <rPh sb="7" eb="9">
      <t>キョヒ</t>
    </rPh>
    <phoneticPr fontId="6"/>
  </si>
  <si>
    <t>その場の状況を伝えることができる。</t>
    <rPh sb="2" eb="3">
      <t>バ</t>
    </rPh>
    <rPh sb="4" eb="6">
      <t>ジョウキョウ</t>
    </rPh>
    <rPh sb="7" eb="8">
      <t>ツタ</t>
    </rPh>
    <phoneticPr fontId="6"/>
  </si>
  <si>
    <t>感謝の気持ちを伝える（感謝の気持ちを示す）ことができる。</t>
    <phoneticPr fontId="6"/>
  </si>
  <si>
    <t>場に応じた声の大きさで話すことができる。</t>
    <phoneticPr fontId="6"/>
  </si>
  <si>
    <t>場に応じた正しい言葉遣いができる。</t>
    <phoneticPr fontId="6"/>
  </si>
  <si>
    <t>場に応じた適切な行動をとることができる。</t>
    <rPh sb="0" eb="1">
      <t>バ</t>
    </rPh>
    <rPh sb="2" eb="3">
      <t>オウ</t>
    </rPh>
    <rPh sb="5" eb="7">
      <t>テキセツ</t>
    </rPh>
    <rPh sb="8" eb="10">
      <t>コウドウ</t>
    </rPh>
    <phoneticPr fontId="6"/>
  </si>
  <si>
    <t>家族に学校での出来事を簡単な会話で話すことができる。</t>
    <phoneticPr fontId="6"/>
  </si>
  <si>
    <t>[周囲の人に生活の様子を話し、簡単な会話ができる力を伸ばすため。]</t>
    <phoneticPr fontId="6"/>
  </si>
  <si>
    <t>みんなと一緒に活動することができる。（集団に入って活動することができる。）</t>
    <phoneticPr fontId="6"/>
  </si>
  <si>
    <t>家族、教師、友達など身の周りの人と適切な関わりができる。</t>
    <phoneticPr fontId="6"/>
  </si>
  <si>
    <t>[生活場面において円満な関わりができるようにするため。]</t>
    <rPh sb="9" eb="11">
      <t>エンマン</t>
    </rPh>
    <rPh sb="12" eb="13">
      <t>カカ</t>
    </rPh>
    <phoneticPr fontId="6"/>
  </si>
  <si>
    <t>[生活範囲を広げるため。]</t>
    <rPh sb="1" eb="3">
      <t>セイカツ</t>
    </rPh>
    <rPh sb="3" eb="5">
      <t>ハンイ</t>
    </rPh>
    <rPh sb="6" eb="7">
      <t>ヒロ</t>
    </rPh>
    <phoneticPr fontId="6"/>
  </si>
  <si>
    <t>家族以外の人と行動できる。</t>
    <phoneticPr fontId="6"/>
  </si>
  <si>
    <t>周囲の人と円満な人間関係を保つため。</t>
    <rPh sb="0" eb="2">
      <t>シュウイ</t>
    </rPh>
    <rPh sb="3" eb="4">
      <t>ヒト</t>
    </rPh>
    <phoneticPr fontId="6"/>
  </si>
  <si>
    <t>自分自身を守り、安全に気をつけることができる。（危ない所に近づかない）</t>
    <phoneticPr fontId="6"/>
  </si>
  <si>
    <t>我慢することができる。</t>
    <rPh sb="0" eb="2">
      <t>ガマン</t>
    </rPh>
    <phoneticPr fontId="6"/>
  </si>
  <si>
    <t>平穏な生活を送るため。</t>
    <rPh sb="0" eb="2">
      <t>ヘイオン</t>
    </rPh>
    <rPh sb="3" eb="5">
      <t>セイカツ</t>
    </rPh>
    <rPh sb="6" eb="7">
      <t>オク</t>
    </rPh>
    <phoneticPr fontId="6"/>
  </si>
  <si>
    <t>予定や場所の変更にも対応することができる。</t>
    <rPh sb="0" eb="2">
      <t>ヨテイ</t>
    </rPh>
    <rPh sb="3" eb="5">
      <t>バショ</t>
    </rPh>
    <phoneticPr fontId="6"/>
  </si>
  <si>
    <t>周囲と協調することができるようにするため。</t>
    <rPh sb="0" eb="2">
      <t>シュウイ</t>
    </rPh>
    <rPh sb="3" eb="5">
      <t>キョウチョウ</t>
    </rPh>
    <phoneticPr fontId="6"/>
  </si>
  <si>
    <t>待つことができる。</t>
    <phoneticPr fontId="6"/>
  </si>
  <si>
    <t>物を丁寧に扱うことができる。</t>
    <phoneticPr fontId="6"/>
  </si>
  <si>
    <t>物や物の大切さを意識するため。</t>
    <rPh sb="0" eb="1">
      <t>モノ</t>
    </rPh>
    <rPh sb="2" eb="3">
      <t>モノ</t>
    </rPh>
    <rPh sb="4" eb="6">
      <t>タイセツ</t>
    </rPh>
    <rPh sb="8" eb="10">
      <t>イシキ</t>
    </rPh>
    <phoneticPr fontId="6"/>
  </si>
  <si>
    <t>感情を伝えることができる。</t>
    <rPh sb="0" eb="2">
      <t>カンジョウ</t>
    </rPh>
    <rPh sb="3" eb="4">
      <t>ツタ</t>
    </rPh>
    <phoneticPr fontId="6"/>
  </si>
  <si>
    <t>与えられた役割を理解し、果たすことができる。</t>
    <rPh sb="0" eb="1">
      <t>アタ</t>
    </rPh>
    <rPh sb="5" eb="7">
      <t>ヤクワリ</t>
    </rPh>
    <rPh sb="8" eb="10">
      <t>リカイ</t>
    </rPh>
    <rPh sb="12" eb="13">
      <t>ハ</t>
    </rPh>
    <phoneticPr fontId="6"/>
  </si>
  <si>
    <t>いろいろな職業を知る。</t>
    <rPh sb="5" eb="7">
      <t>ショクギョウ</t>
    </rPh>
    <rPh sb="8" eb="9">
      <t>シ</t>
    </rPh>
    <phoneticPr fontId="6"/>
  </si>
  <si>
    <t>自分自身にとってより望ましい仕事（進路先）に就くため。</t>
    <rPh sb="0" eb="2">
      <t>ジブン</t>
    </rPh>
    <rPh sb="2" eb="4">
      <t>ジシン</t>
    </rPh>
    <rPh sb="10" eb="11">
      <t>ノゾ</t>
    </rPh>
    <rPh sb="14" eb="16">
      <t>シゴト</t>
    </rPh>
    <rPh sb="17" eb="19">
      <t>シンロ</t>
    </rPh>
    <rPh sb="19" eb="20">
      <t>サキ</t>
    </rPh>
    <rPh sb="22" eb="23">
      <t>ツ</t>
    </rPh>
    <phoneticPr fontId="6"/>
  </si>
  <si>
    <t>自分で役割を見つけることができる。</t>
    <rPh sb="0" eb="2">
      <t>ジブン</t>
    </rPh>
    <rPh sb="3" eb="5">
      <t>ヤクワリ</t>
    </rPh>
    <rPh sb="6" eb="7">
      <t>ミ</t>
    </rPh>
    <phoneticPr fontId="6"/>
  </si>
  <si>
    <t>６月</t>
  </si>
  <si>
    <t>1年</t>
  </si>
  <si>
    <t>２年</t>
  </si>
  <si>
    <t>３年</t>
  </si>
  <si>
    <t>３年</t>
    <rPh sb="1" eb="2">
      <t>ネン</t>
    </rPh>
    <phoneticPr fontId="6"/>
  </si>
  <si>
    <t>生活する力</t>
    <rPh sb="0" eb="2">
      <t>セイカツ</t>
    </rPh>
    <rPh sb="4" eb="5">
      <t>チカラ</t>
    </rPh>
    <phoneticPr fontId="6"/>
  </si>
  <si>
    <t>１年</t>
  </si>
  <si>
    <t>人とかかわる力</t>
    <rPh sb="0" eb="1">
      <t>ヒト</t>
    </rPh>
    <rPh sb="6" eb="7">
      <t>チカラ</t>
    </rPh>
    <phoneticPr fontId="6"/>
  </si>
  <si>
    <t>働く力</t>
    <rPh sb="0" eb="1">
      <t>ハタラ</t>
    </rPh>
    <rPh sb="2" eb="3">
      <t>チカラ</t>
    </rPh>
    <phoneticPr fontId="6"/>
  </si>
  <si>
    <t>その他の力</t>
    <rPh sb="2" eb="3">
      <t>タ</t>
    </rPh>
    <phoneticPr fontId="6"/>
  </si>
  <si>
    <t>その他の力</t>
    <rPh sb="2" eb="3">
      <t>タ</t>
    </rPh>
    <rPh sb="4" eb="5">
      <t>チカラ</t>
    </rPh>
    <phoneticPr fontId="6"/>
  </si>
  <si>
    <t>自分なりの挨拶、返事ができる。（場面が変わっても）</t>
    <phoneticPr fontId="6"/>
  </si>
  <si>
    <t>（挨拶・報告）</t>
    <rPh sb="1" eb="3">
      <t>アイサツ</t>
    </rPh>
    <rPh sb="4" eb="6">
      <t>ホウコク</t>
    </rPh>
    <phoneticPr fontId="6"/>
  </si>
  <si>
    <t>（意欲・態度）</t>
    <rPh sb="1" eb="3">
      <t>イヨク</t>
    </rPh>
    <rPh sb="4" eb="6">
      <t>タイド</t>
    </rPh>
    <phoneticPr fontId="6"/>
  </si>
  <si>
    <t>（持続力・集中力）</t>
    <rPh sb="1" eb="4">
      <t>ジゾクリョク</t>
    </rPh>
    <rPh sb="5" eb="8">
      <t>シュウチュウリョク</t>
    </rPh>
    <phoneticPr fontId="6"/>
  </si>
  <si>
    <t>（理解力）</t>
    <rPh sb="1" eb="4">
      <t>リカイリョク</t>
    </rPh>
    <phoneticPr fontId="6"/>
  </si>
  <si>
    <t>（安全性）</t>
    <rPh sb="1" eb="4">
      <t>アンゼンセイ</t>
    </rPh>
    <phoneticPr fontId="6"/>
  </si>
  <si>
    <t>①挨拶、返事、報告ができる。</t>
    <phoneticPr fontId="6"/>
  </si>
  <si>
    <t>③失敗を報告することができる。</t>
    <phoneticPr fontId="6"/>
  </si>
  <si>
    <t>同僚と適切な人間関係を保つため。仕事をスムーズに進めるため。</t>
    <phoneticPr fontId="6"/>
  </si>
  <si>
    <t>間違ったまま仕事を続けて、周囲に迷惑をかけないようにするため。</t>
    <phoneticPr fontId="6"/>
  </si>
  <si>
    <t>掃除をすることができる。</t>
    <rPh sb="0" eb="2">
      <t>ソウジ</t>
    </rPh>
    <phoneticPr fontId="6"/>
  </si>
  <si>
    <t>身だしなみを整えることができる。</t>
    <phoneticPr fontId="6"/>
  </si>
  <si>
    <t>使った道具を決められた場所に片付けることができる。</t>
    <phoneticPr fontId="6"/>
  </si>
  <si>
    <t>①道具の準備ができる。</t>
    <phoneticPr fontId="6"/>
  </si>
  <si>
    <t>②指示された道具を準備することができる。</t>
    <phoneticPr fontId="6"/>
  </si>
  <si>
    <t>③仕事に必要な道具や器具を判断し、準備することができる。</t>
    <phoneticPr fontId="6"/>
  </si>
  <si>
    <t>作業を円滑に進めるため。</t>
    <phoneticPr fontId="6"/>
  </si>
  <si>
    <t>人の話を静かに聞く。</t>
    <phoneticPr fontId="6"/>
  </si>
  <si>
    <t>人からの指示や助言を聞き入れることができる。</t>
    <phoneticPr fontId="6"/>
  </si>
  <si>
    <t>作業と休憩時間のけじめをつけることができる。</t>
    <phoneticPr fontId="6"/>
  </si>
  <si>
    <t>周囲から認められるようにするため。かわいがられるため。</t>
    <phoneticPr fontId="6"/>
  </si>
  <si>
    <t>職場、集団のルールを守ることができる。</t>
    <phoneticPr fontId="6"/>
  </si>
  <si>
    <t>同僚と円満に過ごすことができるようにするため。同僚とのトラブルを避けるため。</t>
    <phoneticPr fontId="6"/>
  </si>
  <si>
    <t>「働きたい」と思う気持ちがある。（働く意欲）</t>
    <phoneticPr fontId="6"/>
  </si>
  <si>
    <t>自分自身にとって、より望ましい仕事（進路先）に就くため。仕事を継続するため。</t>
    <phoneticPr fontId="6"/>
  </si>
  <si>
    <t>目標をもって、取り組むことができる。</t>
    <phoneticPr fontId="6"/>
  </si>
  <si>
    <t>出来高を意識して、取り組むことができる。</t>
    <phoneticPr fontId="6"/>
  </si>
  <si>
    <t>周囲の評価を得て、うれしいと感じることができる。（肯定的な評価）</t>
    <phoneticPr fontId="6"/>
  </si>
  <si>
    <t>任せられた仕事を最後までやり通すため。</t>
    <phoneticPr fontId="6"/>
  </si>
  <si>
    <t>決められた時間の中で、作業を続ける体力がある。</t>
    <phoneticPr fontId="6"/>
  </si>
  <si>
    <t>文句を言わずに一定時間、作業に取り組むことができる。</t>
    <phoneticPr fontId="6"/>
  </si>
  <si>
    <t>道具を勝手に触らない。</t>
    <phoneticPr fontId="6"/>
  </si>
  <si>
    <t>指示された作業内容を理解して、取り組むことができる。</t>
    <phoneticPr fontId="6"/>
  </si>
  <si>
    <t>頼まれたことを正しくできる。</t>
    <phoneticPr fontId="6"/>
  </si>
  <si>
    <t>手順に従って取り組むことができる。</t>
    <phoneticPr fontId="6"/>
  </si>
  <si>
    <t>手順を覚えて取り組むことができる。</t>
    <phoneticPr fontId="6"/>
  </si>
  <si>
    <t>働く意味を理解できる。</t>
    <phoneticPr fontId="6"/>
  </si>
  <si>
    <t>仕事に就くため。仕事を継続するため。</t>
    <phoneticPr fontId="6"/>
  </si>
  <si>
    <t>安全に工具などを使うことができる。</t>
    <rPh sb="0" eb="2">
      <t>アンゼン</t>
    </rPh>
    <phoneticPr fontId="6"/>
  </si>
  <si>
    <t>△</t>
    <phoneticPr fontId="6"/>
  </si>
  <si>
    <t>△</t>
    <phoneticPr fontId="6"/>
  </si>
  <si>
    <t>１２月</t>
    <phoneticPr fontId="6"/>
  </si>
  <si>
    <t>休憩しながら一定時間（短時間）、落ち着いて作業に取り組むことができる。</t>
    <rPh sb="16" eb="17">
      <t>オ</t>
    </rPh>
    <rPh sb="18" eb="19">
      <t>ツ</t>
    </rPh>
    <phoneticPr fontId="6"/>
  </si>
  <si>
    <t>④立って小便ができる。（男子）／④生理の手当てができる。（女子）</t>
    <rPh sb="12" eb="14">
      <t>ダンシ</t>
    </rPh>
    <rPh sb="17" eb="19">
      <t>セイリ</t>
    </rPh>
    <rPh sb="20" eb="22">
      <t>テアテ</t>
    </rPh>
    <rPh sb="29" eb="31">
      <t>ジョシ</t>
    </rPh>
    <phoneticPr fontId="6"/>
  </si>
  <si>
    <t>⑤ズボンを下げないで小便ができる。（男子）／⑤生理の処理ができる。（女子）</t>
    <rPh sb="26" eb="28">
      <t>ショリ</t>
    </rPh>
    <phoneticPr fontId="6"/>
  </si>
  <si>
    <t>活動をやめるように言われるとやめることができる。</t>
    <rPh sb="0" eb="2">
      <t>カツドウ</t>
    </rPh>
    <rPh sb="9" eb="10">
      <t>イ</t>
    </rPh>
    <phoneticPr fontId="6"/>
  </si>
  <si>
    <t>表示や標識を読むことができる。</t>
    <rPh sb="0" eb="2">
      <t>ヒョウジ</t>
    </rPh>
    <rPh sb="3" eb="5">
      <t>ヒョウシキ</t>
    </rPh>
    <rPh sb="6" eb="7">
      <t>ヨ</t>
    </rPh>
    <phoneticPr fontId="6"/>
  </si>
  <si>
    <t>約束を守ることができる。</t>
    <phoneticPr fontId="6"/>
  </si>
  <si>
    <t>お手伝いをすることができる。</t>
    <phoneticPr fontId="6"/>
  </si>
  <si>
    <t>絵カードなどのマッチングができる。</t>
    <rPh sb="0" eb="1">
      <t>エ</t>
    </rPh>
    <phoneticPr fontId="6"/>
  </si>
  <si>
    <t>健康</t>
    <rPh sb="0" eb="2">
      <t>ケンコウ</t>
    </rPh>
    <phoneticPr fontId="6"/>
  </si>
  <si>
    <t>コミュ</t>
    <phoneticPr fontId="6"/>
  </si>
  <si>
    <t>健康
コミュ</t>
    <rPh sb="0" eb="2">
      <t>ケンコウ</t>
    </rPh>
    <phoneticPr fontId="6"/>
  </si>
  <si>
    <t xml:space="preserve">身体（男子）
健康（女子）
</t>
    <rPh sb="0" eb="2">
      <t>シンタイ</t>
    </rPh>
    <rPh sb="3" eb="5">
      <t>ダンシ</t>
    </rPh>
    <rPh sb="7" eb="9">
      <t>ケンコウ</t>
    </rPh>
    <rPh sb="10" eb="12">
      <t>ジョシ</t>
    </rPh>
    <phoneticPr fontId="6"/>
  </si>
  <si>
    <t>身体（男子）
健康（女子</t>
    <phoneticPr fontId="6"/>
  </si>
  <si>
    <t>身体
人間</t>
    <rPh sb="0" eb="2">
      <t>シンタイ</t>
    </rPh>
    <rPh sb="3" eb="5">
      <t>ニンゲン</t>
    </rPh>
    <phoneticPr fontId="6"/>
  </si>
  <si>
    <t>身体</t>
    <rPh sb="0" eb="2">
      <t>シンタイ</t>
    </rPh>
    <phoneticPr fontId="6"/>
  </si>
  <si>
    <t>健康
身体</t>
    <rPh sb="0" eb="2">
      <t>ケンコウ</t>
    </rPh>
    <rPh sb="3" eb="5">
      <t>シンタイ</t>
    </rPh>
    <phoneticPr fontId="6"/>
  </si>
  <si>
    <t>環境</t>
    <rPh sb="0" eb="2">
      <t>カンキョウ</t>
    </rPh>
    <phoneticPr fontId="6"/>
  </si>
  <si>
    <t>環境
身体</t>
    <rPh sb="0" eb="2">
      <t>カンキョウ</t>
    </rPh>
    <rPh sb="3" eb="5">
      <t>シンタイ</t>
    </rPh>
    <phoneticPr fontId="6"/>
  </si>
  <si>
    <t>環境
身体</t>
    <phoneticPr fontId="6"/>
  </si>
  <si>
    <t>健康
人間</t>
    <rPh sb="0" eb="2">
      <t>ケンコウ</t>
    </rPh>
    <rPh sb="3" eb="5">
      <t>ニンゲン</t>
    </rPh>
    <phoneticPr fontId="6"/>
  </si>
  <si>
    <t>環境
コミュ</t>
    <rPh sb="0" eb="2">
      <t>カンキョウ</t>
    </rPh>
    <phoneticPr fontId="6"/>
  </si>
  <si>
    <t>人間</t>
    <rPh sb="0" eb="2">
      <t>ニンゲン</t>
    </rPh>
    <phoneticPr fontId="6"/>
  </si>
  <si>
    <t>心理</t>
    <rPh sb="0" eb="2">
      <t>シンリ</t>
    </rPh>
    <phoneticPr fontId="6"/>
  </si>
  <si>
    <t>心理
環境</t>
    <rPh sb="0" eb="2">
      <t>シンリ</t>
    </rPh>
    <rPh sb="3" eb="5">
      <t>カンキョウ</t>
    </rPh>
    <phoneticPr fontId="6"/>
  </si>
  <si>
    <t>人間
環境</t>
    <rPh sb="0" eb="2">
      <t>ニンゲン</t>
    </rPh>
    <rPh sb="3" eb="5">
      <t>カンキョウ</t>
    </rPh>
    <phoneticPr fontId="6"/>
  </si>
  <si>
    <t>人間
コミュ</t>
    <rPh sb="0" eb="2">
      <t>ニンゲン</t>
    </rPh>
    <phoneticPr fontId="6"/>
  </si>
  <si>
    <t>心理
人間</t>
    <rPh sb="0" eb="2">
      <t>シンリ</t>
    </rPh>
    <rPh sb="3" eb="5">
      <t>ニンゲン</t>
    </rPh>
    <phoneticPr fontId="6"/>
  </si>
  <si>
    <t>心理
身体</t>
    <rPh sb="0" eb="2">
      <t>シンリ</t>
    </rPh>
    <rPh sb="3" eb="5">
      <t>シンタイ</t>
    </rPh>
    <phoneticPr fontId="6"/>
  </si>
  <si>
    <t>人間
心理</t>
    <rPh sb="0" eb="2">
      <t>ニンゲン</t>
    </rPh>
    <rPh sb="3" eb="5">
      <t>シンリ</t>
    </rPh>
    <phoneticPr fontId="6"/>
  </si>
  <si>
    <t>健康
身体
人間</t>
    <rPh sb="0" eb="2">
      <t>ケンコウ</t>
    </rPh>
    <rPh sb="3" eb="5">
      <t>シンタイ</t>
    </rPh>
    <rPh sb="6" eb="8">
      <t>ニンゲン</t>
    </rPh>
    <phoneticPr fontId="6"/>
  </si>
  <si>
    <t>身体
健康</t>
    <rPh sb="0" eb="2">
      <t>シンタイ</t>
    </rPh>
    <rPh sb="3" eb="5">
      <t>ケンコウ</t>
    </rPh>
    <phoneticPr fontId="6"/>
  </si>
  <si>
    <t>12月</t>
    <rPh sb="2" eb="3">
      <t>ガツ</t>
    </rPh>
    <phoneticPr fontId="6"/>
  </si>
  <si>
    <t>６月</t>
    <rPh sb="1" eb="2">
      <t>ガツ</t>
    </rPh>
    <phoneticPr fontId="6"/>
  </si>
  <si>
    <t>６月</t>
    <phoneticPr fontId="6"/>
  </si>
  <si>
    <t>場所を離れず、静かに取り組むことができる。</t>
    <phoneticPr fontId="6"/>
  </si>
  <si>
    <t>実態把握チェックリスト（中学部キャリア教育用）　　　　　　　　　　　《生活する力》</t>
    <rPh sb="0" eb="2">
      <t>ジッタイ</t>
    </rPh>
    <rPh sb="2" eb="4">
      <t>ハアク</t>
    </rPh>
    <rPh sb="12" eb="15">
      <t>チュウガクブ</t>
    </rPh>
    <rPh sb="19" eb="21">
      <t>キョウイク</t>
    </rPh>
    <rPh sb="21" eb="22">
      <t>ヨウ</t>
    </rPh>
    <phoneticPr fontId="6"/>
  </si>
  <si>
    <t>実態把握チェックリスト（中学部キャリア教育用）　　　　　　　　　　　《その他の力》</t>
    <phoneticPr fontId="6"/>
  </si>
  <si>
    <t>１年６月</t>
    <rPh sb="1" eb="2">
      <t>ネン</t>
    </rPh>
    <rPh sb="3" eb="4">
      <t>ガツ</t>
    </rPh>
    <phoneticPr fontId="6"/>
  </si>
  <si>
    <t>２年６月</t>
    <rPh sb="1" eb="2">
      <t>ネン</t>
    </rPh>
    <rPh sb="3" eb="4">
      <t>ガツ</t>
    </rPh>
    <phoneticPr fontId="6"/>
  </si>
  <si>
    <t>１年１２月</t>
    <rPh sb="1" eb="2">
      <t>ネン</t>
    </rPh>
    <rPh sb="4" eb="5">
      <t>ガツ</t>
    </rPh>
    <phoneticPr fontId="6"/>
  </si>
  <si>
    <t>２年１２月</t>
    <rPh sb="1" eb="2">
      <t>ネン</t>
    </rPh>
    <rPh sb="4" eb="5">
      <t>ガツ</t>
    </rPh>
    <phoneticPr fontId="6"/>
  </si>
  <si>
    <t>（排せつ）</t>
    <phoneticPr fontId="6"/>
  </si>
  <si>
    <t>①定時排せつができる。</t>
    <phoneticPr fontId="6"/>
  </si>
  <si>
    <t>②排せつに行きたい意思を伝えることができる。</t>
    <phoneticPr fontId="6"/>
  </si>
  <si>
    <t>③排せつの始末ができる。失敗したことを伝えられる。</t>
    <phoneticPr fontId="6"/>
  </si>
  <si>
    <t>自活
区分</t>
    <rPh sb="0" eb="2">
      <t>ジカツ</t>
    </rPh>
    <rPh sb="3" eb="5">
      <t>クブン</t>
    </rPh>
    <phoneticPr fontId="6"/>
  </si>
  <si>
    <t>[時間に余裕をもって排せつすることで失敗を防ぐ。]</t>
    <rPh sb="1" eb="3">
      <t>ジカン</t>
    </rPh>
    <rPh sb="4" eb="6">
      <t>ヨユウ</t>
    </rPh>
    <rPh sb="10" eb="11">
      <t>ハイ</t>
    </rPh>
    <rPh sb="18" eb="20">
      <t>シッパイ</t>
    </rPh>
    <rPh sb="21" eb="22">
      <t>フセ</t>
    </rPh>
    <phoneticPr fontId="6"/>
  </si>
  <si>
    <t>[偏食をなくすことで丈夫な体をつくる。]
[健康を維持できる。]
[箸やスプーンを正しく持つことで、スムーズに食物をつまみ、食事をすることができる。]</t>
    <rPh sb="1" eb="3">
      <t>ヘンショク</t>
    </rPh>
    <rPh sb="10" eb="12">
      <t>ジョウブ</t>
    </rPh>
    <rPh sb="13" eb="14">
      <t>カラダ</t>
    </rPh>
    <rPh sb="22" eb="24">
      <t>ケンコウ</t>
    </rPh>
    <rPh sb="25" eb="27">
      <t>イジ</t>
    </rPh>
    <rPh sb="34" eb="35">
      <t>ハシ</t>
    </rPh>
    <rPh sb="41" eb="42">
      <t>タダ</t>
    </rPh>
    <rPh sb="44" eb="45">
      <t>モ</t>
    </rPh>
    <rPh sb="55" eb="57">
      <t>ショクモツ</t>
    </rPh>
    <rPh sb="62" eb="64">
      <t>ショクジ</t>
    </rPh>
    <phoneticPr fontId="6"/>
  </si>
  <si>
    <t>①必要な時に手洗いができる。（排せつ後、食事前、外出後等）</t>
    <phoneticPr fontId="6"/>
  </si>
  <si>
    <t>[どこに何があるのか分かりやすくなり、忘れ物がなくなる。]</t>
    <rPh sb="10" eb="11">
      <t>ワ</t>
    </rPh>
    <phoneticPr fontId="6"/>
  </si>
  <si>
    <t>③衣服をハンガーにかけたり、畳んだりすることができる。</t>
    <rPh sb="14" eb="15">
      <t>タタ</t>
    </rPh>
    <phoneticPr fontId="6"/>
  </si>
  <si>
    <t>④丁寧に畳んだり、かけたりすることができる。</t>
    <rPh sb="4" eb="5">
      <t>タタ</t>
    </rPh>
    <phoneticPr fontId="6"/>
  </si>
  <si>
    <t>⑤独りでごみ捨てができる。</t>
    <phoneticPr fontId="6"/>
  </si>
  <si>
    <t>②時計に示された時間が分かる。</t>
    <rPh sb="11" eb="12">
      <t>ワ</t>
    </rPh>
    <phoneticPr fontId="6"/>
  </si>
  <si>
    <t>[仕事と休憩の区切りをつける。]</t>
    <rPh sb="7" eb="9">
      <t>クギ</t>
    </rPh>
    <phoneticPr fontId="6"/>
  </si>
  <si>
    <t>②お金の大切さが分かる。</t>
    <rPh sb="8" eb="9">
      <t>ワ</t>
    </rPh>
    <phoneticPr fontId="6"/>
  </si>
  <si>
    <t xml:space="preserve"> [お金によるトラブルを防いだり、お金を有効的に遣ったりするようにするため。また、お金の無駄遣いをしないようにするため。]</t>
    <rPh sb="22" eb="23">
      <t>テキ</t>
    </rPh>
    <phoneticPr fontId="6"/>
  </si>
  <si>
    <t>①休憩の過ごし方が分かる。</t>
    <rPh sb="9" eb="10">
      <t>ワ</t>
    </rPh>
    <phoneticPr fontId="6"/>
  </si>
  <si>
    <t>③休日の過ごし方が分かる。</t>
    <rPh sb="9" eb="10">
      <t>ワ</t>
    </rPh>
    <phoneticPr fontId="6"/>
  </si>
  <si>
    <t>おつかいができる。（頼まれたものを持ってくることができる。頼まれた場所や相手に届けることができる。）</t>
    <rPh sb="17" eb="18">
      <t>モ</t>
    </rPh>
    <phoneticPr fontId="6"/>
  </si>
  <si>
    <t>一日の流れや動きが分かる。</t>
    <rPh sb="0" eb="2">
      <t>イチニチ</t>
    </rPh>
    <rPh sb="3" eb="4">
      <t>ナガ</t>
    </rPh>
    <rPh sb="6" eb="7">
      <t>ウゴ</t>
    </rPh>
    <rPh sb="9" eb="10">
      <t>ワ</t>
    </rPh>
    <phoneticPr fontId="6"/>
  </si>
  <si>
    <t>自分の名前を伝えることができる。</t>
    <rPh sb="0" eb="2">
      <t>ジブン</t>
    </rPh>
    <rPh sb="3" eb="5">
      <t>ナマエ</t>
    </rPh>
    <rPh sb="6" eb="7">
      <t>ツタ</t>
    </rPh>
    <phoneticPr fontId="6"/>
  </si>
  <si>
    <t>言葉やジェスチャー、イラストなどの指示を理解することができる。</t>
    <rPh sb="0" eb="2">
      <t>コトバ</t>
    </rPh>
    <rPh sb="17" eb="19">
      <t>シジ</t>
    </rPh>
    <rPh sb="20" eb="22">
      <t>リカイ</t>
    </rPh>
    <phoneticPr fontId="6"/>
  </si>
  <si>
    <t>「お願いします」「手伝ってください」「教えてください」「わかりません」と伝えることができる。</t>
    <phoneticPr fontId="6"/>
  </si>
  <si>
    <t>[自分の望みや困った際に、相手や周囲にきちんと伝えて解決することができるようにするため。自分自身にストレスをためないようにするため。]</t>
    <phoneticPr fontId="6"/>
  </si>
  <si>
    <t>笑顔、穏やかさがある。</t>
    <rPh sb="3" eb="4">
      <t>オダ</t>
    </rPh>
    <phoneticPr fontId="6"/>
  </si>
  <si>
    <t>人や物に関心をもつ。</t>
    <rPh sb="0" eb="1">
      <t>ヒト</t>
    </rPh>
    <rPh sb="2" eb="3">
      <t>モノ</t>
    </rPh>
    <rPh sb="4" eb="6">
      <t>カンシン</t>
    </rPh>
    <phoneticPr fontId="6"/>
  </si>
  <si>
    <t>②分からないことを自分から聞くことができる。</t>
    <rPh sb="1" eb="2">
      <t>ワ</t>
    </rPh>
    <phoneticPr fontId="6"/>
  </si>
  <si>
    <t>仕事を滞りなく行うため。</t>
    <rPh sb="7" eb="8">
      <t>オコナ</t>
    </rPh>
    <phoneticPr fontId="6"/>
  </si>
  <si>
    <t>真面目さがある。</t>
    <rPh sb="0" eb="3">
      <t>マジメ</t>
    </rPh>
    <phoneticPr fontId="6"/>
  </si>
  <si>
    <t>出来高を伸ばすため。仕事の実績を上げるため。仕事を継続するため。</t>
    <rPh sb="16" eb="17">
      <t>ア</t>
    </rPh>
    <phoneticPr fontId="6"/>
  </si>
  <si>
    <t>同僚と円満に仕事を進めることができるようにするため。同僚からかわいがられるため。</t>
    <phoneticPr fontId="6"/>
  </si>
  <si>
    <t>与えられたさまざまな仕事に対応できるようにするため。細かい作業を任された際に対応できるようにするため。</t>
    <phoneticPr fontId="6"/>
  </si>
  <si>
    <t>（整理整頓）</t>
    <rPh sb="1" eb="3">
      <t>セイリ</t>
    </rPh>
    <rPh sb="3" eb="5">
      <t>セイトン</t>
    </rPh>
    <phoneticPr fontId="6"/>
  </si>
  <si>
    <t>さまざまな場面で、選ぶ力がある。</t>
    <phoneticPr fontId="6"/>
  </si>
  <si>
    <t>自分自身にストレスをためず、パニックを起こさないようにするため。</t>
    <rPh sb="19" eb="20">
      <t>オ</t>
    </rPh>
    <phoneticPr fontId="6"/>
  </si>
  <si>
    <t>自分自身のけがを防止するため。</t>
    <phoneticPr fontId="6"/>
  </si>
  <si>
    <t>楽しみや好きなことをもっている。</t>
    <phoneticPr fontId="6"/>
  </si>
  <si>
    <t>不安定にならにようにするため。</t>
    <rPh sb="0" eb="3">
      <t>フアンテイ</t>
    </rPh>
    <phoneticPr fontId="6"/>
  </si>
  <si>
    <t>友達の嫌なことが分かる。</t>
    <rPh sb="0" eb="2">
      <t>トモダチ</t>
    </rPh>
    <rPh sb="3" eb="4">
      <t>イヤ</t>
    </rPh>
    <rPh sb="8" eb="9">
      <t>ワ</t>
    </rPh>
    <phoneticPr fontId="6"/>
  </si>
  <si>
    <t>自分の欲しい物ややりたいこと、行きたい場所を表現できる。</t>
    <rPh sb="0" eb="2">
      <t>ジブン</t>
    </rPh>
    <rPh sb="3" eb="4">
      <t>ホ</t>
    </rPh>
    <rPh sb="6" eb="7">
      <t>モノ</t>
    </rPh>
    <rPh sb="15" eb="16">
      <t>イ</t>
    </rPh>
    <rPh sb="19" eb="21">
      <t>バショ</t>
    </rPh>
    <rPh sb="22" eb="24">
      <t>ヒョウゲン</t>
    </rPh>
    <phoneticPr fontId="6"/>
  </si>
  <si>
    <t>実態把握チェックリスト（中学部キャリア教育用）　　　　　　　　　　　　　　　　　《働く力》</t>
    <rPh sb="41" eb="42">
      <t>ハタラ</t>
    </rPh>
    <phoneticPr fontId="6"/>
  </si>
  <si>
    <t>３年６月</t>
    <rPh sb="1" eb="2">
      <t>ネン</t>
    </rPh>
    <rPh sb="3" eb="4">
      <t>ガツ</t>
    </rPh>
    <phoneticPr fontId="6"/>
  </si>
  <si>
    <t>３年１２月</t>
    <rPh sb="1" eb="2">
      <t>ネン</t>
    </rPh>
    <rPh sb="4" eb="5">
      <t>ガツ</t>
    </rPh>
    <phoneticPr fontId="6"/>
  </si>
  <si>
    <t>６月</t>
    <phoneticPr fontId="6"/>
  </si>
  <si>
    <t>6月</t>
    <rPh sb="1" eb="2">
      <t>ガツ</t>
    </rPh>
    <phoneticPr fontId="6"/>
  </si>
  <si>
    <t>6月</t>
    <phoneticPr fontId="6"/>
  </si>
  <si>
    <t>12月</t>
    <phoneticPr fontId="6"/>
  </si>
  <si>
    <t>１２月</t>
    <rPh sb="2" eb="3">
      <t>ガツ</t>
    </rPh>
    <phoneticPr fontId="6"/>
  </si>
  <si>
    <t>１２月</t>
    <phoneticPr fontId="6"/>
  </si>
  <si>
    <t>実態把握チェックリスト（中学部キャリア教育用）　　　　　　　　　　《人と関わる力》</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</si>
</sst>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25" x14ac:knownFonts="1">
    <font>
      <sz val="11"/>
      <color theme="1"/>
      <name val="ＭＳ Ｐゴシック"/>
      <family val="2"/>
      <charset val="128"/>
      <scheme val="minor"/>
    </font>
    <font>
      <sz val="12"/>
      <color theme="1"/>
      <name val="ＭＳ Ｐゴシック"/>
      <family val="2"/>
      <charset val="128"/>
      <scheme val="minor"/>
    </font>
    <font>
      <sz val="12"/>
      <color theme="1"/>
      <name val="ＭＳ Ｐゴシック"/>
      <family val="2"/>
      <charset val="128"/>
      <scheme val="minor"/>
    </font>
    <font>
      <sz val="11"/>
      <color theme="1"/>
      <name val="ＭＳ ゴシック"/>
      <family val="3"/>
      <charset val="128"/>
    </font>
    <font>
      <sz val="12"/>
      <color theme="1"/>
      <name val="ＭＳ ゴシック"/>
      <family val="3"/>
      <charset val="128"/>
    </font>
    <font>
      <sz val="10.5"/>
      <color theme="1"/>
      <name val="ＭＳ ゴシック"/>
      <family val="3"/>
      <charset val="128"/>
    </font>
    <font>
      <sz val="6"/>
      <name val="ＭＳ Ｐゴシック"/>
      <family val="2"/>
      <charset val="128"/>
      <scheme val="minor"/>
    </font>
    <font>
      <sz val="12"/>
      <color theme="1"/>
      <name val="ＭＳ Ｐゴシック"/>
      <family val="2"/>
      <charset val="128"/>
      <scheme val="minor"/>
    </font>
    <font>
      <u/>
      <sz val="11"/>
      <color theme="10"/>
      <name val="ＭＳ Ｐゴシック"/>
      <family val="2"/>
      <charset val="128"/>
      <scheme val="minor"/>
    </font>
    <font>
      <u/>
      <sz val="11"/>
      <color theme="11"/>
      <name val="ＭＳ Ｐゴシック"/>
      <family val="2"/>
      <charset val="128"/>
      <scheme val="minor"/>
    </font>
    <font>
      <sz val="11"/>
      <color rgb="FF000000"/>
      <name val="ＭＳ Ｐゴシック"/>
      <family val="3"/>
      <charset val="128"/>
      <scheme val="minor"/>
    </font>
    <font>
      <sz val="18"/>
      <color theme="1"/>
      <name val="ＭＳ ゴシック"/>
      <family val="3"/>
      <charset val="128"/>
    </font>
    <font>
      <sz val="18"/>
      <color theme="1"/>
      <name val="ＭＳ Ｐゴシック"/>
      <family val="2"/>
      <charset val="128"/>
      <scheme val="minor"/>
    </font>
    <font>
      <sz val="12"/>
      <color rgb="FF000000"/>
      <name val="ＭＳ Ｐゴシック"/>
      <family val="3"/>
      <charset val="128"/>
      <scheme val="minor"/>
    </font>
    <font>
      <sz val="10.5"/>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7.5"/>
      <color theme="1"/>
      <name val="ＭＳ ゴシック"/>
      <family val="3"/>
      <charset val="128"/>
    </font>
    <font>
      <sz val="8"/>
      <color theme="1"/>
      <name val="ＭＳ Ｐゴシック"/>
      <family val="2"/>
      <charset val="128"/>
      <scheme val="minor"/>
    </font>
    <font>
      <sz val="10"/>
      <color theme="1"/>
      <name val="ＭＳ Ｐゴシック"/>
      <family val="2"/>
      <charset val="128"/>
      <scheme val="minor"/>
    </font>
    <font>
      <sz val="4.5"/>
      <color theme="1"/>
      <name val="ＭＳ ゴシック"/>
      <family val="3"/>
      <charset val="128"/>
    </font>
    <font>
      <sz val="9"/>
      <name val="ＭＳ ゴシック"/>
      <family val="3"/>
      <charset val="128"/>
    </font>
    <font>
      <sz val="10.5"/>
      <color theme="1"/>
      <name val="ＭＳ Ｐゴシック"/>
      <family val="2"/>
      <charset val="128"/>
      <scheme val="minor"/>
    </font>
    <font>
      <sz val="9"/>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0.249977111117893"/>
        <bgColor indexed="64"/>
      </patternFill>
    </fill>
  </fills>
  <borders count="55">
    <border>
      <left/>
      <right/>
      <top/>
      <bottom/>
      <diagonal/>
    </border>
    <border>
      <left/>
      <right style="medium">
        <color auto="1"/>
      </right>
      <top style="medium">
        <color rgb="FF000000"/>
      </top>
      <bottom style="medium">
        <color rgb="FF000000"/>
      </bottom>
      <diagonal/>
    </border>
    <border>
      <left style="medium">
        <color rgb="FF000000"/>
      </left>
      <right style="medium">
        <color auto="1"/>
      </right>
      <top/>
      <bottom style="medium">
        <color rgb="FF000000"/>
      </bottom>
      <diagonal/>
    </border>
    <border>
      <left style="medium">
        <color rgb="FF000000"/>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auto="1"/>
      </right>
      <top style="medium">
        <color rgb="FF000000"/>
      </top>
      <bottom/>
      <diagonal/>
    </border>
    <border>
      <left style="medium">
        <color auto="1"/>
      </left>
      <right style="medium">
        <color auto="1"/>
      </right>
      <top style="medium">
        <color rgb="FF000000"/>
      </top>
      <bottom/>
      <diagonal/>
    </border>
    <border>
      <left/>
      <right/>
      <top style="medium">
        <color rgb="FF000000"/>
      </top>
      <bottom/>
      <diagonal/>
    </border>
    <border>
      <left style="medium">
        <color auto="1"/>
      </left>
      <right style="medium">
        <color auto="1"/>
      </right>
      <top/>
      <bottom style="medium">
        <color rgb="FF000000"/>
      </bottom>
      <diagonal/>
    </border>
    <border>
      <left/>
      <right/>
      <top/>
      <bottom style="medium">
        <color rgb="FF000000"/>
      </bottom>
      <diagonal/>
    </border>
    <border>
      <left style="medium">
        <color auto="1"/>
      </left>
      <right style="medium">
        <color auto="1"/>
      </right>
      <top style="medium">
        <color auto="1"/>
      </top>
      <bottom/>
      <diagonal/>
    </border>
    <border>
      <left style="medium">
        <color auto="1"/>
      </left>
      <right style="medium">
        <color auto="1"/>
      </right>
      <top style="thin">
        <color rgb="FF000000"/>
      </top>
      <bottom style="thin">
        <color rgb="FF000000"/>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rgb="FF000000"/>
      </top>
      <bottom style="thin">
        <color rgb="FF000000"/>
      </bottom>
      <diagonal/>
    </border>
    <border>
      <left/>
      <right style="medium">
        <color auto="1"/>
      </right>
      <top style="thin">
        <color rgb="FF000000"/>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rgb="FF000000"/>
      </left>
      <right style="medium">
        <color auto="1"/>
      </right>
      <top style="medium">
        <color rgb="FF000000"/>
      </top>
      <bottom style="thin">
        <color auto="1"/>
      </bottom>
      <diagonal/>
    </border>
    <border>
      <left style="medium">
        <color auto="1"/>
      </left>
      <right style="medium">
        <color auto="1"/>
      </right>
      <top/>
      <bottom style="thin">
        <color rgb="FF000000"/>
      </bottom>
      <diagonal/>
    </border>
    <border>
      <left style="medium">
        <color auto="1"/>
      </left>
      <right style="medium">
        <color auto="1"/>
      </right>
      <top style="thin">
        <color rgb="FF000000"/>
      </top>
      <bottom/>
      <diagonal/>
    </border>
    <border>
      <left/>
      <right/>
      <top style="thin">
        <color auto="1"/>
      </top>
      <bottom style="thin">
        <color rgb="FF000000"/>
      </bottom>
      <diagonal/>
    </border>
    <border>
      <left style="medium">
        <color auto="1"/>
      </left>
      <right style="medium">
        <color auto="1"/>
      </right>
      <top style="thin">
        <color auto="1"/>
      </top>
      <bottom/>
      <diagonal/>
    </border>
    <border>
      <left/>
      <right/>
      <top style="thin">
        <color rgb="FF000000"/>
      </top>
      <bottom/>
      <diagonal/>
    </border>
    <border>
      <left style="medium">
        <color auto="1"/>
      </left>
      <right style="medium">
        <color auto="1"/>
      </right>
      <top/>
      <bottom style="thin">
        <color auto="1"/>
      </bottom>
      <diagonal/>
    </border>
    <border>
      <left/>
      <right style="medium">
        <color auto="1"/>
      </right>
      <top style="thin">
        <color rgb="FF000000"/>
      </top>
      <bottom/>
      <diagonal/>
    </border>
    <border>
      <left/>
      <right style="medium">
        <color auto="1"/>
      </right>
      <top/>
      <bottom style="thin">
        <color rgb="FF000000"/>
      </bottom>
      <diagonal/>
    </border>
    <border>
      <left/>
      <right style="medium">
        <color auto="1"/>
      </right>
      <top style="thin">
        <color auto="1"/>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auto="1"/>
      </right>
      <top/>
      <bottom/>
      <diagonal/>
    </border>
    <border>
      <left/>
      <right/>
      <top style="thin">
        <color auto="1"/>
      </top>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right style="medium">
        <color rgb="FF000000"/>
      </right>
      <top/>
      <bottom/>
      <diagonal/>
    </border>
    <border>
      <left style="medium">
        <color rgb="FF000000"/>
      </left>
      <right style="thin">
        <color rgb="FF000000"/>
      </right>
      <top/>
      <bottom/>
      <diagonal/>
    </border>
    <border>
      <left/>
      <right style="medium">
        <color auto="1"/>
      </right>
      <top style="medium">
        <color rgb="FF000000"/>
      </top>
      <bottom/>
      <diagonal/>
    </border>
    <border>
      <left/>
      <right style="medium">
        <color auto="1"/>
      </right>
      <top/>
      <bottom style="medium">
        <color rgb="FF000000"/>
      </bottom>
      <diagonal/>
    </border>
    <border>
      <left/>
      <right style="medium">
        <color auto="1"/>
      </right>
      <top style="medium">
        <color rgb="FF000000"/>
      </top>
      <bottom style="thin">
        <color rgb="FF000000"/>
      </bottom>
      <diagonal/>
    </border>
    <border>
      <left style="medium">
        <color rgb="FF000000"/>
      </left>
      <right style="medium">
        <color auto="1"/>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diagonalUp="1">
      <left style="medium">
        <color auto="1"/>
      </left>
      <right style="medium">
        <color auto="1"/>
      </right>
      <top/>
      <bottom/>
      <diagonal style="medium">
        <color auto="1"/>
      </diagonal>
    </border>
    <border>
      <left style="medium">
        <color auto="1"/>
      </left>
      <right style="medium">
        <color auto="1"/>
      </right>
      <top style="thin">
        <color rgb="FF000000"/>
      </top>
      <bottom style="thin">
        <color auto="1"/>
      </bottom>
      <diagonal/>
    </border>
    <border diagonalUp="1">
      <left style="medium">
        <color auto="1"/>
      </left>
      <right style="medium">
        <color auto="1"/>
      </right>
      <top/>
      <bottom style="medium">
        <color rgb="FF000000"/>
      </bottom>
      <diagonal style="medium">
        <color auto="1"/>
      </diagonal>
    </border>
    <border diagonalUp="1">
      <left style="medium">
        <color auto="1"/>
      </left>
      <right style="medium">
        <color auto="1"/>
      </right>
      <top style="thin">
        <color auto="1"/>
      </top>
      <bottom style="thin">
        <color auto="1"/>
      </bottom>
      <diagonal style="medium">
        <color auto="1"/>
      </diagonal>
    </border>
  </borders>
  <cellStyleXfs count="113">
    <xf numFmtId="0" fontId="0" fillId="0" borderId="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cellStyleXfs>
  <cellXfs count="238">
    <xf numFmtId="0" fontId="0" fillId="0" borderId="0" xfId="0">
      <alignment vertical="center"/>
    </xf>
    <xf numFmtId="0" fontId="0" fillId="0" borderId="5" xfId="0" applyBorder="1" applyAlignment="1">
      <alignment vertical="top"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15" xfId="0" applyFont="1" applyBorder="1" applyAlignment="1">
      <alignment horizontal="left" vertical="center" wrapText="1"/>
    </xf>
    <xf numFmtId="0" fontId="5" fillId="0" borderId="13"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2" xfId="0" applyFont="1" applyBorder="1" applyAlignment="1">
      <alignment horizontal="justify" vertical="center" wrapText="1"/>
    </xf>
    <xf numFmtId="0" fontId="0" fillId="0" borderId="5" xfId="0" applyBorder="1" applyAlignment="1">
      <alignment vertical="center" wrapText="1"/>
    </xf>
    <xf numFmtId="0" fontId="2" fillId="0" borderId="0" xfId="0" applyFont="1" applyFill="1" applyBorder="1">
      <alignment vertical="center"/>
    </xf>
    <xf numFmtId="0" fontId="5" fillId="0" borderId="5" xfId="0" applyFont="1" applyBorder="1" applyAlignment="1">
      <alignment horizontal="justify" vertical="center" wrapText="1"/>
    </xf>
    <xf numFmtId="0" fontId="0" fillId="0" borderId="5" xfId="0" applyBorder="1" applyAlignment="1">
      <alignment vertical="center" wrapText="1"/>
    </xf>
    <xf numFmtId="0" fontId="0" fillId="0" borderId="5" xfId="0"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7" xfId="0" applyFont="1" applyBorder="1" applyAlignment="1">
      <alignment horizontal="justify" vertical="center" wrapText="1"/>
    </xf>
    <xf numFmtId="0" fontId="5" fillId="0" borderId="4" xfId="0" applyFont="1" applyBorder="1" applyAlignment="1">
      <alignment vertical="center" wrapText="1"/>
    </xf>
    <xf numFmtId="0" fontId="3" fillId="0" borderId="31" xfId="0" applyFont="1" applyBorder="1" applyAlignment="1">
      <alignment horizontal="left" vertical="center" wrapText="1"/>
    </xf>
    <xf numFmtId="0" fontId="3" fillId="0" borderId="5" xfId="0" applyFont="1" applyBorder="1" applyAlignment="1">
      <alignment horizontal="left" vertical="center" wrapText="1"/>
    </xf>
    <xf numFmtId="0" fontId="3" fillId="0" borderId="26" xfId="0" applyFont="1" applyBorder="1" applyAlignment="1">
      <alignment horizontal="left" vertical="center" wrapText="1"/>
    </xf>
    <xf numFmtId="0" fontId="0" fillId="0" borderId="16" xfId="0" applyBorder="1">
      <alignment vertical="center"/>
    </xf>
    <xf numFmtId="0" fontId="5" fillId="0" borderId="17" xfId="0" applyFont="1" applyBorder="1" applyAlignment="1">
      <alignment horizontal="justify" vertical="center" wrapText="1"/>
    </xf>
    <xf numFmtId="0" fontId="5" fillId="0" borderId="37" xfId="0" applyFont="1" applyFill="1" applyBorder="1" applyAlignment="1">
      <alignment horizontal="justify" vertical="center" wrapText="1"/>
    </xf>
    <xf numFmtId="0" fontId="5" fillId="0" borderId="38" xfId="0" applyFont="1" applyBorder="1" applyAlignment="1">
      <alignment horizontal="justify" vertical="center" wrapText="1"/>
    </xf>
    <xf numFmtId="0" fontId="5" fillId="0" borderId="29" xfId="0" applyFont="1" applyBorder="1" applyAlignment="1">
      <alignment horizontal="justify" vertical="center" wrapText="1"/>
    </xf>
    <xf numFmtId="0" fontId="0" fillId="0" borderId="4" xfId="0" applyBorder="1">
      <alignment vertical="center"/>
    </xf>
    <xf numFmtId="0" fontId="13" fillId="0" borderId="0" xfId="0" applyFont="1">
      <alignment vertical="center"/>
    </xf>
    <xf numFmtId="0" fontId="10" fillId="0" borderId="0" xfId="0" applyFont="1">
      <alignment vertical="center"/>
    </xf>
    <xf numFmtId="0" fontId="0" fillId="0" borderId="5" xfId="0" applyBorder="1" applyAlignment="1">
      <alignment vertical="center" wrapText="1"/>
    </xf>
    <xf numFmtId="0" fontId="5" fillId="0" borderId="5" xfId="0" applyFont="1" applyBorder="1" applyAlignment="1">
      <alignment horizontal="justify" vertical="center" wrapText="1"/>
    </xf>
    <xf numFmtId="0" fontId="0" fillId="0" borderId="5" xfId="0" applyBorder="1" applyAlignment="1">
      <alignment vertical="center"/>
    </xf>
    <xf numFmtId="0" fontId="0" fillId="0" borderId="5" xfId="0" applyBorder="1" applyAlignment="1">
      <alignment horizontal="left" vertical="center" wrapText="1"/>
    </xf>
    <xf numFmtId="0" fontId="0" fillId="0" borderId="5" xfId="0" applyBorder="1" applyAlignment="1">
      <alignment vertical="center" wrapText="1"/>
    </xf>
    <xf numFmtId="0" fontId="5" fillId="0" borderId="5" xfId="0" applyFont="1" applyBorder="1" applyAlignment="1">
      <alignment horizontal="left" vertical="center" wrapText="1"/>
    </xf>
    <xf numFmtId="0" fontId="4" fillId="0" borderId="12" xfId="0" applyFont="1" applyBorder="1" applyAlignment="1">
      <alignment horizontal="center" vertical="center" wrapText="1"/>
    </xf>
    <xf numFmtId="0" fontId="0" fillId="0" borderId="0" xfId="0" applyAlignment="1">
      <alignment vertical="center"/>
    </xf>
    <xf numFmtId="0" fontId="0" fillId="0" borderId="4" xfId="0" applyBorder="1" applyAlignment="1">
      <alignment horizontal="center" vertical="center" wrapText="1"/>
    </xf>
    <xf numFmtId="0" fontId="0" fillId="0" borderId="0" xfId="0" applyBorder="1" applyAlignment="1">
      <alignment vertical="center"/>
    </xf>
    <xf numFmtId="0" fontId="5" fillId="0" borderId="12" xfId="0" applyFont="1" applyBorder="1" applyAlignment="1">
      <alignment horizontal="justify" vertical="center" wrapText="1"/>
    </xf>
    <xf numFmtId="0" fontId="10" fillId="0" borderId="5" xfId="0" applyFont="1" applyBorder="1" applyAlignment="1">
      <alignment horizontal="left" vertical="center" wrapText="1"/>
    </xf>
    <xf numFmtId="0" fontId="5" fillId="0" borderId="12" xfId="0" applyFont="1" applyBorder="1" applyAlignment="1">
      <alignment horizontal="left" vertical="center" wrapText="1"/>
    </xf>
    <xf numFmtId="0" fontId="3" fillId="0" borderId="5" xfId="0" applyFont="1" applyBorder="1" applyAlignment="1">
      <alignment horizontal="justify" vertical="center" wrapText="1"/>
    </xf>
    <xf numFmtId="0" fontId="3" fillId="0" borderId="12" xfId="0" applyFont="1" applyBorder="1" applyAlignment="1">
      <alignment horizontal="left" vertical="center" wrapText="1"/>
    </xf>
    <xf numFmtId="0" fontId="5" fillId="0" borderId="5" xfId="0" applyFont="1" applyBorder="1" applyAlignment="1">
      <alignment horizontal="justify" vertical="center" wrapText="1"/>
    </xf>
    <xf numFmtId="0" fontId="0" fillId="0" borderId="5" xfId="0" applyBorder="1" applyAlignment="1">
      <alignment vertical="center"/>
    </xf>
    <xf numFmtId="0" fontId="0" fillId="0" borderId="10" xfId="0" applyBorder="1" applyAlignment="1">
      <alignment vertical="center"/>
    </xf>
    <xf numFmtId="0" fontId="10" fillId="0" borderId="8" xfId="0" applyFont="1" applyBorder="1" applyAlignment="1">
      <alignment horizontal="lef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5" xfId="0" applyBorder="1" applyAlignment="1">
      <alignment vertical="center" wrapText="1"/>
    </xf>
    <xf numFmtId="0" fontId="4" fillId="0" borderId="12" xfId="0" applyFont="1" applyBorder="1" applyAlignment="1">
      <alignment horizontal="center" vertical="center" wrapText="1"/>
    </xf>
    <xf numFmtId="0" fontId="0" fillId="0" borderId="4" xfId="0" applyBorder="1" applyAlignment="1">
      <alignment vertical="center"/>
    </xf>
    <xf numFmtId="0" fontId="5" fillId="0" borderId="3" xfId="0" applyFont="1" applyFill="1" applyBorder="1" applyAlignment="1">
      <alignment horizontal="justify" vertical="center" wrapText="1"/>
    </xf>
    <xf numFmtId="176" fontId="0" fillId="0" borderId="0" xfId="0" applyNumberFormat="1">
      <alignment vertical="center"/>
    </xf>
    <xf numFmtId="176" fontId="10" fillId="0" borderId="0" xfId="0" applyNumberFormat="1" applyFont="1">
      <alignment vertical="center"/>
    </xf>
    <xf numFmtId="0" fontId="14" fillId="2" borderId="30" xfId="0" applyFont="1" applyFill="1" applyBorder="1" applyAlignment="1">
      <alignment horizontal="justify" vertical="center" wrapText="1"/>
    </xf>
    <xf numFmtId="0" fontId="0" fillId="0" borderId="35" xfId="0" applyBorder="1" applyAlignment="1">
      <alignment horizontal="center" vertical="center"/>
    </xf>
    <xf numFmtId="0" fontId="1" fillId="0" borderId="35" xfId="0" applyFont="1" applyBorder="1" applyAlignment="1">
      <alignment horizontal="center" vertical="center"/>
    </xf>
    <xf numFmtId="0" fontId="10" fillId="0" borderId="39" xfId="0" applyFont="1" applyBorder="1" applyAlignment="1">
      <alignment horizontal="center" vertical="center"/>
    </xf>
    <xf numFmtId="0" fontId="13" fillId="0" borderId="41" xfId="0" applyFont="1" applyBorder="1" applyAlignment="1">
      <alignment horizontal="center" vertical="center"/>
    </xf>
    <xf numFmtId="0" fontId="10" fillId="0" borderId="42" xfId="0" applyFont="1" applyBorder="1" applyAlignment="1">
      <alignment horizontal="center" vertical="center"/>
    </xf>
    <xf numFmtId="0" fontId="0" fillId="0" borderId="43" xfId="0" applyBorder="1" applyAlignment="1">
      <alignment horizontal="center" vertical="center"/>
    </xf>
    <xf numFmtId="0" fontId="1" fillId="0" borderId="41" xfId="0" applyFont="1" applyBorder="1" applyAlignment="1">
      <alignment horizontal="center" vertical="center"/>
    </xf>
    <xf numFmtId="0" fontId="0" fillId="0" borderId="41" xfId="0" applyBorder="1" applyAlignment="1">
      <alignment horizontal="center" vertical="center"/>
    </xf>
    <xf numFmtId="0" fontId="0" fillId="0" borderId="44" xfId="0" applyBorder="1" applyAlignment="1">
      <alignment horizontal="center" vertical="center"/>
    </xf>
    <xf numFmtId="0" fontId="16" fillId="0" borderId="3" xfId="0" applyFont="1" applyBorder="1" applyAlignment="1">
      <alignment horizontal="justify" vertical="center" wrapText="1"/>
    </xf>
    <xf numFmtId="0" fontId="16" fillId="0" borderId="17" xfId="0" applyFont="1" applyBorder="1" applyAlignment="1">
      <alignment horizontal="justify" vertical="center" wrapText="1"/>
    </xf>
    <xf numFmtId="0" fontId="17" fillId="0" borderId="17" xfId="0" applyFont="1" applyBorder="1" applyAlignment="1">
      <alignment horizontal="justify" vertical="center" wrapText="1"/>
    </xf>
    <xf numFmtId="0" fontId="18" fillId="0" borderId="17" xfId="0" applyFont="1" applyBorder="1" applyAlignment="1">
      <alignment horizontal="justify" vertical="center" wrapText="1"/>
    </xf>
    <xf numFmtId="0" fontId="19" fillId="0" borderId="5" xfId="0" applyFont="1" applyBorder="1" applyAlignment="1">
      <alignment vertical="center" wrapText="1"/>
    </xf>
    <xf numFmtId="0" fontId="17" fillId="0" borderId="10" xfId="0" applyFont="1" applyBorder="1" applyAlignment="1">
      <alignment horizontal="justify" vertical="center" wrapText="1"/>
    </xf>
    <xf numFmtId="0" fontId="15" fillId="0" borderId="14" xfId="0" applyFont="1" applyBorder="1" applyAlignment="1">
      <alignment horizontal="left" vertical="center" wrapText="1"/>
    </xf>
    <xf numFmtId="0" fontId="18" fillId="0" borderId="20" xfId="0" applyFont="1" applyBorder="1" applyAlignment="1">
      <alignment horizontal="left" vertical="center" wrapText="1"/>
    </xf>
    <xf numFmtId="0" fontId="15" fillId="0" borderId="31" xfId="0" applyFont="1" applyBorder="1" applyAlignment="1">
      <alignment horizontal="left" vertical="center" wrapText="1"/>
    </xf>
    <xf numFmtId="0" fontId="17" fillId="0" borderId="3" xfId="0" applyFont="1" applyBorder="1" applyAlignment="1">
      <alignment horizontal="justify" vertical="center" wrapText="1"/>
    </xf>
    <xf numFmtId="0" fontId="16" fillId="0" borderId="13" xfId="0" applyFont="1" applyBorder="1" applyAlignment="1">
      <alignment horizontal="justify" vertical="center" wrapText="1"/>
    </xf>
    <xf numFmtId="0" fontId="1" fillId="2" borderId="41"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5" xfId="0" applyFont="1" applyFill="1" applyBorder="1" applyAlignment="1">
      <alignment horizontal="center" vertical="center"/>
    </xf>
    <xf numFmtId="0" fontId="0" fillId="2" borderId="0" xfId="0" applyFill="1" applyBorder="1" applyAlignment="1">
      <alignment vertical="center"/>
    </xf>
    <xf numFmtId="0" fontId="4" fillId="2" borderId="12" xfId="0" applyFont="1" applyFill="1" applyBorder="1" applyAlignment="1">
      <alignment horizontal="center" vertical="center" wrapText="1"/>
    </xf>
    <xf numFmtId="0" fontId="0" fillId="2" borderId="4" xfId="0" applyFill="1" applyBorder="1" applyAlignment="1">
      <alignment vertical="center"/>
    </xf>
    <xf numFmtId="0" fontId="5" fillId="2" borderId="8" xfId="0" applyFont="1" applyFill="1" applyBorder="1" applyAlignment="1">
      <alignment horizontal="justify" vertical="center" wrapText="1"/>
    </xf>
    <xf numFmtId="0" fontId="5" fillId="2" borderId="12" xfId="0" applyFont="1" applyFill="1" applyBorder="1" applyAlignment="1">
      <alignment horizontal="justify" vertical="center" wrapText="1"/>
    </xf>
    <xf numFmtId="0" fontId="0" fillId="2" borderId="5" xfId="0" applyFill="1" applyBorder="1" applyAlignment="1">
      <alignment vertical="center"/>
    </xf>
    <xf numFmtId="0" fontId="5" fillId="2" borderId="5" xfId="0" applyFont="1" applyFill="1" applyBorder="1" applyAlignment="1">
      <alignment horizontal="justify" vertical="center" wrapText="1"/>
    </xf>
    <xf numFmtId="0" fontId="10" fillId="2" borderId="8"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0" fillId="2" borderId="8" xfId="0" applyFill="1" applyBorder="1" applyAlignment="1">
      <alignment vertical="center"/>
    </xf>
    <xf numFmtId="0" fontId="0" fillId="2" borderId="8" xfId="0" applyFill="1" applyBorder="1" applyAlignment="1">
      <alignment vertical="center" wrapText="1"/>
    </xf>
    <xf numFmtId="0" fontId="0" fillId="2" borderId="5" xfId="0" applyFill="1" applyBorder="1" applyAlignment="1">
      <alignment vertical="center" wrapText="1"/>
    </xf>
    <xf numFmtId="0" fontId="12" fillId="2" borderId="0" xfId="0" applyFont="1" applyFill="1" applyBorder="1" applyAlignment="1">
      <alignment vertical="center"/>
    </xf>
    <xf numFmtId="0" fontId="0" fillId="2" borderId="4" xfId="0" applyFill="1" applyBorder="1" applyAlignment="1">
      <alignment horizontal="center" vertical="center" wrapText="1"/>
    </xf>
    <xf numFmtId="0" fontId="0" fillId="0" borderId="5" xfId="0" applyBorder="1" applyAlignment="1">
      <alignment horizontal="justify" vertical="center"/>
    </xf>
    <xf numFmtId="0" fontId="5" fillId="0" borderId="5" xfId="0" applyFont="1" applyBorder="1" applyAlignment="1">
      <alignment horizontal="justify" vertical="center"/>
    </xf>
    <xf numFmtId="0" fontId="5" fillId="3" borderId="3" xfId="0" applyFont="1" applyFill="1" applyBorder="1" applyAlignment="1">
      <alignment horizontal="justify" vertical="center" wrapText="1"/>
    </xf>
    <xf numFmtId="0" fontId="0" fillId="4" borderId="36" xfId="0" applyFill="1" applyBorder="1">
      <alignment vertical="center"/>
    </xf>
    <xf numFmtId="0" fontId="0" fillId="4" borderId="35" xfId="0" applyFill="1" applyBorder="1">
      <alignment vertical="center"/>
    </xf>
    <xf numFmtId="0" fontId="5" fillId="4" borderId="3" xfId="0" applyFont="1" applyFill="1" applyBorder="1" applyAlignment="1">
      <alignment horizontal="justify" vertical="center" wrapText="1"/>
    </xf>
    <xf numFmtId="0" fontId="0" fillId="4" borderId="32" xfId="0" applyFill="1" applyBorder="1">
      <alignment vertical="center"/>
    </xf>
    <xf numFmtId="0" fontId="0" fillId="2" borderId="35" xfId="0" applyFill="1" applyBorder="1" applyAlignment="1">
      <alignment horizontal="center" vertical="center"/>
    </xf>
    <xf numFmtId="0" fontId="0" fillId="3" borderId="41" xfId="0" applyFill="1" applyBorder="1" applyAlignment="1">
      <alignment horizontal="center" vertical="center"/>
    </xf>
    <xf numFmtId="0" fontId="0" fillId="3" borderId="35" xfId="0" applyFill="1" applyBorder="1" applyAlignment="1">
      <alignment horizontal="center" vertical="center"/>
    </xf>
    <xf numFmtId="0" fontId="0" fillId="2" borderId="5" xfId="0" applyFill="1" applyBorder="1" applyAlignment="1">
      <alignment horizontal="justify" vertical="center" wrapText="1"/>
    </xf>
    <xf numFmtId="0" fontId="5" fillId="4" borderId="7" xfId="0" applyFont="1" applyFill="1" applyBorder="1" applyAlignment="1">
      <alignment horizontal="justify" vertical="center" wrapText="1"/>
    </xf>
    <xf numFmtId="0" fontId="0" fillId="4" borderId="32" xfId="0" applyFill="1" applyBorder="1" applyAlignment="1">
      <alignment horizontal="center" vertical="center"/>
    </xf>
    <xf numFmtId="0" fontId="0" fillId="4" borderId="36" xfId="0" applyFill="1" applyBorder="1" applyAlignment="1">
      <alignment horizontal="center" vertical="center"/>
    </xf>
    <xf numFmtId="0" fontId="5" fillId="3" borderId="2" xfId="0" applyFont="1" applyFill="1" applyBorder="1" applyAlignment="1">
      <alignment horizontal="justify" vertical="center" wrapText="1"/>
    </xf>
    <xf numFmtId="0" fontId="0" fillId="3" borderId="44" xfId="0" applyFill="1" applyBorder="1" applyAlignment="1">
      <alignment horizontal="center" vertical="center"/>
    </xf>
    <xf numFmtId="0" fontId="0" fillId="3" borderId="43" xfId="0" applyFill="1" applyBorder="1" applyAlignment="1">
      <alignment horizontal="center" vertical="center"/>
    </xf>
    <xf numFmtId="0" fontId="5" fillId="3" borderId="17" xfId="0" applyFont="1" applyFill="1" applyBorder="1" applyAlignment="1">
      <alignment horizontal="justify" vertical="center" wrapText="1"/>
    </xf>
    <xf numFmtId="0" fontId="16" fillId="3" borderId="17" xfId="0" applyFont="1" applyFill="1" applyBorder="1" applyAlignment="1">
      <alignment horizontal="justify" vertical="center" wrapText="1"/>
    </xf>
    <xf numFmtId="0" fontId="5" fillId="3" borderId="18" xfId="0" applyFont="1" applyFill="1" applyBorder="1" applyAlignment="1">
      <alignment horizontal="justify" vertical="center" wrapText="1"/>
    </xf>
    <xf numFmtId="0" fontId="0" fillId="4" borderId="9" xfId="0" applyFill="1" applyBorder="1">
      <alignment vertical="center"/>
    </xf>
    <xf numFmtId="0" fontId="0" fillId="4" borderId="40" xfId="0" applyFill="1" applyBorder="1">
      <alignment vertical="center"/>
    </xf>
    <xf numFmtId="0" fontId="18" fillId="3" borderId="3" xfId="0" applyFont="1" applyFill="1" applyBorder="1" applyAlignment="1">
      <alignment horizontal="justify" vertical="center" wrapText="1"/>
    </xf>
    <xf numFmtId="0" fontId="10" fillId="3" borderId="42" xfId="0" applyFont="1" applyFill="1" applyBorder="1" applyAlignment="1">
      <alignment horizontal="center" vertical="center"/>
    </xf>
    <xf numFmtId="0" fontId="10" fillId="3" borderId="39" xfId="0" applyFont="1" applyFill="1" applyBorder="1" applyAlignment="1">
      <alignment horizontal="center" vertical="center"/>
    </xf>
    <xf numFmtId="0" fontId="3" fillId="3" borderId="20"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0" fillId="3" borderId="21" xfId="0" applyFill="1" applyBorder="1">
      <alignment vertical="center"/>
    </xf>
    <xf numFmtId="0" fontId="5" fillId="4" borderId="37" xfId="0" applyFont="1" applyFill="1" applyBorder="1" applyAlignment="1">
      <alignment horizontal="justify" vertical="center" wrapText="1"/>
    </xf>
    <xf numFmtId="0" fontId="5" fillId="0" borderId="37" xfId="0" applyFont="1" applyBorder="1" applyAlignment="1">
      <alignment horizontal="justify" vertical="center" wrapText="1"/>
    </xf>
    <xf numFmtId="0" fontId="5" fillId="3" borderId="37" xfId="0" applyFont="1" applyFill="1" applyBorder="1" applyAlignment="1">
      <alignment horizontal="justify" vertical="center" wrapText="1"/>
    </xf>
    <xf numFmtId="0" fontId="17" fillId="0" borderId="37" xfId="0" applyFont="1" applyBorder="1" applyAlignment="1">
      <alignment horizontal="justify" vertical="center" wrapText="1"/>
    </xf>
    <xf numFmtId="0" fontId="5" fillId="4" borderId="45" xfId="0" applyFont="1" applyFill="1" applyBorder="1" applyAlignment="1">
      <alignment horizontal="justify" vertical="center" wrapText="1"/>
    </xf>
    <xf numFmtId="0" fontId="5" fillId="3" borderId="46" xfId="0" applyFont="1" applyFill="1" applyBorder="1" applyAlignment="1">
      <alignment horizontal="justify" vertical="center" wrapText="1"/>
    </xf>
    <xf numFmtId="0" fontId="16" fillId="0" borderId="37" xfId="0" applyFont="1" applyBorder="1" applyAlignment="1">
      <alignment horizontal="justify" vertical="center" wrapText="1"/>
    </xf>
    <xf numFmtId="0" fontId="18" fillId="3" borderId="37" xfId="0" applyFont="1" applyFill="1" applyBorder="1" applyAlignment="1">
      <alignment horizontal="justify" vertical="center" wrapText="1"/>
    </xf>
    <xf numFmtId="0" fontId="20" fillId="0" borderId="5" xfId="0" applyFont="1" applyBorder="1" applyAlignment="1">
      <alignment vertical="center" wrapText="1"/>
    </xf>
    <xf numFmtId="0" fontId="5" fillId="3" borderId="13" xfId="0" applyFont="1" applyFill="1" applyBorder="1" applyAlignment="1">
      <alignment horizontal="justify" vertical="center" wrapText="1"/>
    </xf>
    <xf numFmtId="0" fontId="15" fillId="3" borderId="37" xfId="0" applyFont="1" applyFill="1" applyBorder="1" applyAlignment="1">
      <alignment horizontal="justify" vertical="center" wrapText="1"/>
    </xf>
    <xf numFmtId="0" fontId="16" fillId="3" borderId="37" xfId="0" applyFont="1" applyFill="1" applyBorder="1" applyAlignment="1">
      <alignment horizontal="justify" vertical="center" wrapText="1"/>
    </xf>
    <xf numFmtId="0" fontId="15" fillId="0" borderId="37" xfId="0" applyFont="1" applyBorder="1" applyAlignment="1">
      <alignment horizontal="justify" vertical="center" wrapText="1"/>
    </xf>
    <xf numFmtId="0" fontId="17" fillId="3" borderId="37" xfId="0" applyFont="1" applyFill="1" applyBorder="1" applyAlignment="1">
      <alignment horizontal="justify" vertical="center" wrapText="1"/>
    </xf>
    <xf numFmtId="0" fontId="21" fillId="3" borderId="37" xfId="0" applyFont="1" applyFill="1" applyBorder="1" applyAlignment="1">
      <alignment horizontal="justify" vertical="center" wrapText="1"/>
    </xf>
    <xf numFmtId="0" fontId="21" fillId="0" borderId="37" xfId="0" applyFont="1" applyBorder="1" applyAlignment="1">
      <alignment horizontal="justify" vertical="center" wrapText="1"/>
    </xf>
    <xf numFmtId="0" fontId="15" fillId="0" borderId="46" xfId="0" applyFont="1" applyBorder="1" applyAlignment="1">
      <alignment horizontal="justify" vertical="center" wrapText="1"/>
    </xf>
    <xf numFmtId="0" fontId="5" fillId="3" borderId="51" xfId="0" applyFont="1" applyFill="1" applyBorder="1" applyAlignment="1">
      <alignment horizontal="justify" vertical="center" wrapText="1"/>
    </xf>
    <xf numFmtId="0" fontId="5" fillId="0" borderId="51" xfId="0" applyFont="1" applyBorder="1" applyAlignment="1">
      <alignment horizontal="justify" vertical="center" wrapText="1"/>
    </xf>
    <xf numFmtId="0" fontId="16" fillId="0" borderId="47" xfId="0" applyFont="1" applyBorder="1" applyAlignment="1">
      <alignment horizontal="left" vertical="center" wrapText="1"/>
    </xf>
    <xf numFmtId="0" fontId="22" fillId="2" borderId="17" xfId="0" applyFont="1" applyFill="1" applyBorder="1" applyAlignment="1">
      <alignment horizontal="justify" vertical="center" wrapText="1"/>
    </xf>
    <xf numFmtId="0" fontId="16" fillId="0" borderId="48" xfId="0" applyFont="1" applyBorder="1" applyAlignment="1">
      <alignment horizontal="justify" vertical="center" wrapText="1"/>
    </xf>
    <xf numFmtId="0" fontId="16" fillId="0" borderId="30" xfId="0" applyFont="1" applyBorder="1" applyAlignment="1">
      <alignment horizontal="left" vertical="center" wrapText="1"/>
    </xf>
    <xf numFmtId="0" fontId="16" fillId="3" borderId="52" xfId="0" applyFont="1" applyFill="1" applyBorder="1" applyAlignment="1">
      <alignment horizontal="justify" vertical="center" wrapText="1"/>
    </xf>
    <xf numFmtId="0" fontId="15" fillId="3" borderId="18" xfId="0" applyFont="1" applyFill="1" applyBorder="1" applyAlignment="1">
      <alignment horizontal="justify" vertical="center" wrapText="1"/>
    </xf>
    <xf numFmtId="0" fontId="17" fillId="0" borderId="46" xfId="0" applyFont="1" applyBorder="1" applyAlignment="1">
      <alignment horizontal="justify" vertical="center" wrapText="1"/>
    </xf>
    <xf numFmtId="0" fontId="17" fillId="3" borderId="4" xfId="0" applyFont="1" applyFill="1" applyBorder="1" applyAlignment="1">
      <alignment horizontal="justify" vertical="center" wrapText="1"/>
    </xf>
    <xf numFmtId="0" fontId="5" fillId="3" borderId="53" xfId="0" applyFont="1" applyFill="1" applyBorder="1" applyAlignment="1">
      <alignment horizontal="justify" vertical="center" wrapText="1"/>
    </xf>
    <xf numFmtId="0" fontId="16" fillId="3" borderId="20" xfId="0" applyFont="1" applyFill="1" applyBorder="1" applyAlignment="1">
      <alignment horizontal="left" vertical="center" wrapText="1"/>
    </xf>
    <xf numFmtId="0" fontId="16" fillId="0" borderId="20" xfId="0" applyFont="1" applyBorder="1" applyAlignment="1">
      <alignment horizontal="left" vertical="center" wrapText="1"/>
    </xf>
    <xf numFmtId="0" fontId="5" fillId="0" borderId="14" xfId="0" applyFont="1" applyBorder="1" applyAlignment="1">
      <alignment horizontal="left" vertical="center" wrapText="1"/>
    </xf>
    <xf numFmtId="0" fontId="5" fillId="0" borderId="20" xfId="0" applyFont="1" applyBorder="1" applyAlignment="1">
      <alignment horizontal="left" vertical="center" wrapText="1"/>
    </xf>
    <xf numFmtId="0" fontId="5" fillId="3" borderId="20" xfId="0" applyFont="1" applyFill="1" applyBorder="1" applyAlignment="1">
      <alignment horizontal="left" vertical="center" wrapText="1"/>
    </xf>
    <xf numFmtId="0" fontId="23" fillId="3" borderId="16" xfId="0" applyFont="1" applyFill="1" applyBorder="1">
      <alignment vertical="center"/>
    </xf>
    <xf numFmtId="0" fontId="3" fillId="0" borderId="54" xfId="0" applyFont="1" applyBorder="1" applyAlignment="1">
      <alignment horizontal="left" vertical="center" wrapText="1"/>
    </xf>
    <xf numFmtId="0" fontId="5" fillId="0" borderId="4" xfId="0" applyFont="1" applyBorder="1" applyAlignment="1">
      <alignment horizontal="justify" vertical="center" wrapText="1"/>
    </xf>
    <xf numFmtId="0" fontId="0" fillId="0" borderId="35" xfId="0" applyBorder="1" applyAlignment="1">
      <alignment horizontal="center" vertical="center"/>
    </xf>
    <xf numFmtId="0" fontId="0" fillId="0" borderId="35" xfId="0" applyBorder="1" applyAlignment="1">
      <alignment horizontal="center" vertical="center"/>
    </xf>
    <xf numFmtId="0" fontId="0" fillId="2" borderId="41" xfId="0" applyFill="1" applyBorder="1" applyAlignment="1">
      <alignment horizontal="center" vertical="center"/>
    </xf>
    <xf numFmtId="0" fontId="10" fillId="2" borderId="42" xfId="0" applyFont="1" applyFill="1" applyBorder="1" applyAlignment="1">
      <alignment horizontal="center" vertical="center"/>
    </xf>
    <xf numFmtId="0" fontId="10" fillId="2" borderId="39" xfId="0" applyFont="1" applyFill="1" applyBorder="1" applyAlignment="1">
      <alignment horizontal="center" vertical="center"/>
    </xf>
    <xf numFmtId="0" fontId="3" fillId="2" borderId="15" xfId="0" applyFont="1" applyFill="1" applyBorder="1" applyAlignment="1">
      <alignment horizontal="left" vertical="center" wrapText="1"/>
    </xf>
    <xf numFmtId="49" fontId="1" fillId="0" borderId="0" xfId="0" applyNumberFormat="1" applyFont="1" applyFill="1" applyBorder="1">
      <alignment vertical="center"/>
    </xf>
    <xf numFmtId="49" fontId="0" fillId="0" borderId="0" xfId="0" applyNumberFormat="1">
      <alignment vertical="center"/>
    </xf>
    <xf numFmtId="0" fontId="17" fillId="3" borderId="3" xfId="0" applyFont="1" applyFill="1" applyBorder="1" applyAlignment="1">
      <alignment horizontal="justify" vertical="center"/>
    </xf>
    <xf numFmtId="0" fontId="16" fillId="0" borderId="5" xfId="0" applyFont="1" applyBorder="1" applyAlignment="1">
      <alignment horizontal="justify" vertical="center" wrapText="1"/>
    </xf>
    <xf numFmtId="0" fontId="15" fillId="0" borderId="3" xfId="0" applyFont="1" applyBorder="1" applyAlignment="1">
      <alignment horizontal="justify" vertical="center" wrapText="1"/>
    </xf>
    <xf numFmtId="0" fontId="15" fillId="0" borderId="23" xfId="0" applyFont="1" applyBorder="1" applyAlignment="1">
      <alignment horizontal="justify" vertical="center" wrapText="1"/>
    </xf>
    <xf numFmtId="0" fontId="16" fillId="3" borderId="25" xfId="0" applyFont="1" applyFill="1" applyBorder="1" applyAlignment="1">
      <alignment horizontal="justify" vertical="center" wrapText="1"/>
    </xf>
    <xf numFmtId="0" fontId="16" fillId="0" borderId="26" xfId="0" applyFont="1" applyBorder="1" applyAlignment="1">
      <alignment horizontal="left" vertical="center" wrapText="1"/>
    </xf>
    <xf numFmtId="0" fontId="18" fillId="0" borderId="3" xfId="0" applyFont="1" applyBorder="1" applyAlignment="1">
      <alignment horizontal="justify" vertical="center" wrapText="1"/>
    </xf>
    <xf numFmtId="0" fontId="16" fillId="0" borderId="10" xfId="0" applyFont="1" applyBorder="1" applyAlignment="1">
      <alignment horizontal="justify" vertical="center" wrapText="1"/>
    </xf>
    <xf numFmtId="0" fontId="24" fillId="0" borderId="5" xfId="0" applyFont="1" applyBorder="1" applyAlignment="1">
      <alignment vertical="center" wrapText="1"/>
    </xf>
    <xf numFmtId="0" fontId="5" fillId="0" borderId="5" xfId="0" applyFont="1" applyBorder="1" applyAlignment="1">
      <alignment horizontal="justify" vertical="center" wrapText="1"/>
    </xf>
    <xf numFmtId="0" fontId="0" fillId="0" borderId="5" xfId="0" applyBorder="1" applyAlignment="1">
      <alignment horizontal="justify" vertical="center" wrapText="1"/>
    </xf>
    <xf numFmtId="0" fontId="0" fillId="0" borderId="5" xfId="0" applyBorder="1" applyAlignment="1">
      <alignment vertical="center"/>
    </xf>
    <xf numFmtId="0" fontId="0" fillId="0" borderId="10" xfId="0" applyBorder="1" applyAlignment="1">
      <alignment vertical="center"/>
    </xf>
    <xf numFmtId="0" fontId="16" fillId="0" borderId="5" xfId="0" applyFont="1" applyBorder="1" applyAlignment="1">
      <alignment horizontal="justify" vertical="center" wrapText="1"/>
    </xf>
    <xf numFmtId="0" fontId="24" fillId="0" borderId="5" xfId="0" applyFont="1" applyBorder="1" applyAlignment="1">
      <alignment vertical="center"/>
    </xf>
    <xf numFmtId="0" fontId="10" fillId="0" borderId="5" xfId="0" applyFont="1" applyBorder="1" applyAlignment="1">
      <alignment horizontal="left" vertical="center" wrapText="1"/>
    </xf>
    <xf numFmtId="0" fontId="0" fillId="0" borderId="10" xfId="0" applyBorder="1" applyAlignment="1">
      <alignment horizontal="left" vertical="center" wrapText="1"/>
    </xf>
    <xf numFmtId="0" fontId="0" fillId="0" borderId="5" xfId="0" applyBorder="1" applyAlignment="1">
      <alignment vertical="center" wrapText="1"/>
    </xf>
    <xf numFmtId="0" fontId="7" fillId="5" borderId="32" xfId="0" applyFont="1" applyFill="1" applyBorder="1" applyAlignment="1">
      <alignment horizontal="center" vertical="center"/>
    </xf>
    <xf numFmtId="0" fontId="7" fillId="5" borderId="35"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5" xfId="0" applyFont="1" applyFill="1" applyBorder="1" applyAlignment="1">
      <alignment horizontal="center" vertical="center"/>
    </xf>
    <xf numFmtId="0" fontId="11" fillId="2" borderId="11" xfId="0" applyFont="1" applyFill="1" applyBorder="1" applyAlignment="1">
      <alignment horizontal="left" vertical="center"/>
    </xf>
    <xf numFmtId="0" fontId="0" fillId="2" borderId="11" xfId="0" applyFill="1" applyBorder="1" applyAlignment="1">
      <alignment vertical="center"/>
    </xf>
    <xf numFmtId="0" fontId="4" fillId="5" borderId="34" xfId="0" applyFont="1" applyFill="1" applyBorder="1" applyAlignment="1">
      <alignment horizontal="center" vertical="center" wrapText="1"/>
    </xf>
    <xf numFmtId="0" fontId="0" fillId="5" borderId="33" xfId="0" applyFill="1" applyBorder="1" applyAlignment="1">
      <alignment vertical="center"/>
    </xf>
    <xf numFmtId="0" fontId="4" fillId="2" borderId="34" xfId="0" applyFont="1" applyFill="1" applyBorder="1" applyAlignment="1">
      <alignment horizontal="center" vertical="center" wrapText="1"/>
    </xf>
    <xf numFmtId="0" fontId="0" fillId="2" borderId="33" xfId="0" applyFill="1" applyBorder="1" applyAlignment="1">
      <alignment vertical="center"/>
    </xf>
    <xf numFmtId="0" fontId="4" fillId="5" borderId="49" xfId="0" applyFont="1" applyFill="1" applyBorder="1" applyAlignment="1">
      <alignment horizontal="center" vertical="center" wrapText="1"/>
    </xf>
    <xf numFmtId="0" fontId="0" fillId="5" borderId="50" xfId="0" applyFill="1" applyBorder="1" applyAlignment="1">
      <alignment vertical="center"/>
    </xf>
    <xf numFmtId="0" fontId="12" fillId="2" borderId="11" xfId="0" applyFont="1" applyFill="1" applyBorder="1" applyAlignment="1">
      <alignment vertical="center"/>
    </xf>
    <xf numFmtId="0" fontId="5" fillId="0" borderId="24" xfId="0" applyFont="1" applyBorder="1" applyAlignment="1">
      <alignment horizontal="left" vertical="center" wrapText="1"/>
    </xf>
    <xf numFmtId="0" fontId="5" fillId="0" borderId="5" xfId="0" applyFont="1" applyBorder="1" applyAlignment="1">
      <alignment horizontal="left" vertical="center" wrapText="1"/>
    </xf>
    <xf numFmtId="0" fontId="5" fillId="0" borderId="23" xfId="0" applyFont="1" applyBorder="1" applyAlignment="1">
      <alignment horizontal="left" vertical="center" wrapText="1"/>
    </xf>
    <xf numFmtId="0" fontId="5" fillId="2" borderId="24"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0" borderId="26" xfId="0" applyFont="1" applyBorder="1" applyAlignment="1">
      <alignment horizontal="left" vertical="center" wrapText="1"/>
    </xf>
    <xf numFmtId="0" fontId="5" fillId="0" borderId="28" xfId="0" applyFont="1" applyBorder="1" applyAlignment="1">
      <alignment horizontal="left" vertical="center" wrapText="1"/>
    </xf>
    <xf numFmtId="0" fontId="4" fillId="5" borderId="7" xfId="0" applyFont="1" applyFill="1" applyBorder="1" applyAlignment="1">
      <alignment horizontal="center" vertical="center" wrapText="1"/>
    </xf>
    <xf numFmtId="0" fontId="0" fillId="5" borderId="2" xfId="0" applyFill="1" applyBorder="1" applyAlignment="1">
      <alignment horizontal="center" vertical="center" wrapText="1"/>
    </xf>
    <xf numFmtId="0" fontId="4" fillId="2" borderId="8" xfId="0" applyFont="1" applyFill="1" applyBorder="1" applyAlignment="1">
      <alignment horizontal="center" vertical="center" wrapText="1"/>
    </xf>
    <xf numFmtId="0" fontId="0" fillId="2" borderId="10" xfId="0" applyFill="1" applyBorder="1" applyAlignment="1">
      <alignment horizontal="center" vertical="center" wrapText="1"/>
    </xf>
    <xf numFmtId="0" fontId="15" fillId="0" borderId="8" xfId="0" applyFont="1" applyBorder="1" applyAlignment="1">
      <alignment horizontal="left" vertical="center" wrapText="1"/>
    </xf>
    <xf numFmtId="0" fontId="15" fillId="0" borderId="23" xfId="0" applyFont="1" applyBorder="1" applyAlignment="1">
      <alignment horizontal="left" vertical="center" wrapText="1"/>
    </xf>
    <xf numFmtId="0" fontId="1" fillId="5" borderId="32" xfId="0" applyFont="1" applyFill="1" applyBorder="1" applyAlignment="1">
      <alignment horizontal="center" vertical="center"/>
    </xf>
    <xf numFmtId="0" fontId="1" fillId="5" borderId="35"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5" xfId="0" applyFont="1" applyFill="1" applyBorder="1" applyAlignment="1">
      <alignment horizontal="center" vertical="center"/>
    </xf>
    <xf numFmtId="0" fontId="3" fillId="0" borderId="23" xfId="0" applyFont="1" applyBorder="1" applyAlignment="1">
      <alignment horizontal="justify" vertical="center" wrapText="1"/>
    </xf>
    <xf numFmtId="0" fontId="0" fillId="0" borderId="13" xfId="0" applyBorder="1" applyAlignment="1">
      <alignment vertical="center"/>
    </xf>
    <xf numFmtId="0" fontId="0" fillId="0" borderId="24" xfId="0" applyBorder="1" applyAlignment="1">
      <alignment vertical="center"/>
    </xf>
    <xf numFmtId="0" fontId="11" fillId="0" borderId="11" xfId="0" applyFont="1" applyBorder="1" applyAlignment="1">
      <alignment horizontal="left" vertical="center"/>
    </xf>
    <xf numFmtId="0" fontId="0" fillId="0" borderId="11" xfId="0" applyBorder="1" applyAlignment="1">
      <alignment vertical="center"/>
    </xf>
    <xf numFmtId="0" fontId="0" fillId="5" borderId="35" xfId="0" applyFill="1" applyBorder="1" applyAlignment="1">
      <alignment horizontal="center" vertical="center"/>
    </xf>
    <xf numFmtId="0" fontId="7" fillId="0" borderId="32" xfId="0" applyFont="1" applyBorder="1" applyAlignment="1">
      <alignment horizontal="center" vertical="center"/>
    </xf>
    <xf numFmtId="0" fontId="0" fillId="0" borderId="35" xfId="0" applyBorder="1" applyAlignment="1">
      <alignment horizontal="center" vertical="center"/>
    </xf>
    <xf numFmtId="0" fontId="7" fillId="5" borderId="6" xfId="0" applyFont="1" applyFill="1" applyBorder="1" applyAlignment="1">
      <alignment horizontal="center" vertical="center"/>
    </xf>
    <xf numFmtId="0" fontId="0" fillId="5" borderId="6" xfId="0" applyFill="1" applyBorder="1" applyAlignment="1">
      <alignment horizontal="center" vertical="center"/>
    </xf>
    <xf numFmtId="0" fontId="4" fillId="0" borderId="34" xfId="0" applyFont="1" applyBorder="1" applyAlignment="1">
      <alignment horizontal="center" vertical="center" wrapText="1"/>
    </xf>
    <xf numFmtId="0" fontId="0" fillId="0" borderId="33" xfId="0" applyBorder="1" applyAlignment="1">
      <alignment vertical="center"/>
    </xf>
    <xf numFmtId="0" fontId="11" fillId="0" borderId="0" xfId="0" applyFont="1" applyAlignment="1">
      <alignment horizontal="justify" vertical="center"/>
    </xf>
    <xf numFmtId="0" fontId="0" fillId="0" borderId="0" xfId="0" applyAlignment="1">
      <alignment vertical="center"/>
    </xf>
    <xf numFmtId="0" fontId="3" fillId="0" borderId="26" xfId="0" applyFont="1" applyBorder="1" applyAlignment="1">
      <alignment horizontal="left" vertical="center" wrapText="1"/>
    </xf>
    <xf numFmtId="0" fontId="3" fillId="0" borderId="28" xfId="0" applyFont="1" applyBorder="1" applyAlignment="1">
      <alignment horizontal="left" vertical="center" wrapText="1"/>
    </xf>
    <xf numFmtId="0" fontId="13" fillId="5" borderId="32" xfId="0" applyFont="1" applyFill="1" applyBorder="1" applyAlignment="1">
      <alignment horizontal="center" vertical="center"/>
    </xf>
    <xf numFmtId="0" fontId="13" fillId="0" borderId="32" xfId="0" applyFont="1" applyBorder="1" applyAlignment="1">
      <alignment horizontal="center" vertical="center"/>
    </xf>
    <xf numFmtId="0" fontId="0" fillId="5" borderId="1" xfId="0" applyFill="1" applyBorder="1" applyAlignment="1">
      <alignment horizontal="center" vertical="center"/>
    </xf>
    <xf numFmtId="0" fontId="4" fillId="5" borderId="12" xfId="0" applyFont="1" applyFill="1" applyBorder="1" applyAlignment="1">
      <alignment horizontal="center" vertical="center" wrapText="1"/>
    </xf>
    <xf numFmtId="0" fontId="0" fillId="5" borderId="4" xfId="0" applyFill="1" applyBorder="1" applyAlignment="1">
      <alignment horizontal="center" vertical="center" wrapText="1"/>
    </xf>
    <xf numFmtId="0" fontId="4" fillId="0" borderId="12" xfId="0" applyFont="1" applyBorder="1" applyAlignment="1">
      <alignment horizontal="center" vertical="center" wrapText="1"/>
    </xf>
    <xf numFmtId="0" fontId="0" fillId="0" borderId="4" xfId="0" applyBorder="1" applyAlignment="1">
      <alignment horizontal="center" vertical="center" wrapText="1"/>
    </xf>
    <xf numFmtId="0" fontId="0" fillId="0" borderId="28" xfId="0" applyBorder="1" applyAlignment="1">
      <alignment horizontal="left" vertical="center" wrapText="1"/>
    </xf>
  </cellXfs>
  <cellStyles count="113">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s>
  <dxfs count="0"/>
  <tableStyles count="0" defaultTableStyle="TableStyleMedium9"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2133625701850601"/>
          <c:y val="0.11551848782060101"/>
          <c:w val="0.56366425846253898"/>
          <c:h val="0.79701797479396597"/>
        </c:manualLayout>
      </c:layout>
      <c:radarChart>
        <c:radarStyle val="marker"/>
        <c:varyColors val="0"/>
        <c:ser>
          <c:idx val="0"/>
          <c:order val="0"/>
          <c:tx>
            <c:strRef>
              <c:f>集計表!$B$1</c:f>
              <c:strCache>
                <c:ptCount val="1"/>
                <c:pt idx="0">
                  <c:v>１年６月</c:v>
                </c:pt>
              </c:strCache>
            </c:strRef>
          </c:tx>
          <c:spPr>
            <a:ln>
              <a:prstDash val="sysDot"/>
            </a:ln>
          </c:spPr>
          <c:marker>
            <c:symbol val="none"/>
          </c:marker>
          <c:cat>
            <c:strRef>
              <c:f>集計表!$A$2:$A$5</c:f>
              <c:strCache>
                <c:ptCount val="4"/>
                <c:pt idx="0">
                  <c:v>生活する力</c:v>
                </c:pt>
                <c:pt idx="1">
                  <c:v>人とかかわる力</c:v>
                </c:pt>
                <c:pt idx="2">
                  <c:v>働く力</c:v>
                </c:pt>
                <c:pt idx="3">
                  <c:v>その他の力</c:v>
                </c:pt>
              </c:strCache>
            </c:strRef>
          </c:cat>
          <c:val>
            <c:numRef>
              <c:f>集計表!$B$2:$B$5</c:f>
              <c:numCache>
                <c:formatCode>0.0_ </c:formatCode>
                <c:ptCount val="4"/>
                <c:pt idx="0">
                  <c:v>0</c:v>
                </c:pt>
                <c:pt idx="1">
                  <c:v>0</c:v>
                </c:pt>
                <c:pt idx="2">
                  <c:v>0</c:v>
                </c:pt>
                <c:pt idx="3">
                  <c:v>0</c:v>
                </c:pt>
              </c:numCache>
            </c:numRef>
          </c:val>
        </c:ser>
        <c:ser>
          <c:idx val="3"/>
          <c:order val="1"/>
          <c:tx>
            <c:strRef>
              <c:f>集計表!$G$1</c:f>
              <c:strCache>
                <c:ptCount val="1"/>
                <c:pt idx="0">
                  <c:v>１年１２月</c:v>
                </c:pt>
              </c:strCache>
            </c:strRef>
          </c:tx>
          <c:spPr>
            <a:ln>
              <a:solidFill>
                <a:schemeClr val="accent1"/>
              </a:solidFill>
            </a:ln>
          </c:spPr>
          <c:marker>
            <c:symbol val="none"/>
          </c:marker>
          <c:val>
            <c:numRef>
              <c:f>集計表!$G$2:$G$5</c:f>
              <c:numCache>
                <c:formatCode>0.0_ </c:formatCode>
                <c:ptCount val="4"/>
                <c:pt idx="0">
                  <c:v>0</c:v>
                </c:pt>
                <c:pt idx="1">
                  <c:v>0</c:v>
                </c:pt>
                <c:pt idx="2">
                  <c:v>0</c:v>
                </c:pt>
                <c:pt idx="3">
                  <c:v>0</c:v>
                </c:pt>
              </c:numCache>
            </c:numRef>
          </c:val>
        </c:ser>
        <c:ser>
          <c:idx val="1"/>
          <c:order val="2"/>
          <c:tx>
            <c:strRef>
              <c:f>集計表!$C$1</c:f>
              <c:strCache>
                <c:ptCount val="1"/>
                <c:pt idx="0">
                  <c:v>２年６月</c:v>
                </c:pt>
              </c:strCache>
            </c:strRef>
          </c:tx>
          <c:spPr>
            <a:ln>
              <a:prstDash val="sysDot"/>
            </a:ln>
          </c:spPr>
          <c:marker>
            <c:symbol val="none"/>
          </c:marker>
          <c:cat>
            <c:strRef>
              <c:f>集計表!$A$2:$A$5</c:f>
              <c:strCache>
                <c:ptCount val="4"/>
                <c:pt idx="0">
                  <c:v>生活する力</c:v>
                </c:pt>
                <c:pt idx="1">
                  <c:v>人とかかわる力</c:v>
                </c:pt>
                <c:pt idx="2">
                  <c:v>働く力</c:v>
                </c:pt>
                <c:pt idx="3">
                  <c:v>その他の力</c:v>
                </c:pt>
              </c:strCache>
            </c:strRef>
          </c:cat>
          <c:val>
            <c:numRef>
              <c:f>集計表!$C$2:$C$5</c:f>
              <c:numCache>
                <c:formatCode>0.0_ </c:formatCode>
                <c:ptCount val="4"/>
                <c:pt idx="0">
                  <c:v>0</c:v>
                </c:pt>
                <c:pt idx="1">
                  <c:v>0</c:v>
                </c:pt>
                <c:pt idx="2">
                  <c:v>0</c:v>
                </c:pt>
                <c:pt idx="3">
                  <c:v>0</c:v>
                </c:pt>
              </c:numCache>
            </c:numRef>
          </c:val>
        </c:ser>
        <c:ser>
          <c:idx val="4"/>
          <c:order val="3"/>
          <c:tx>
            <c:strRef>
              <c:f>集計表!$H$1</c:f>
              <c:strCache>
                <c:ptCount val="1"/>
                <c:pt idx="0">
                  <c:v>２年１２月</c:v>
                </c:pt>
              </c:strCache>
            </c:strRef>
          </c:tx>
          <c:spPr>
            <a:ln>
              <a:solidFill>
                <a:schemeClr val="accent2"/>
              </a:solidFill>
            </a:ln>
          </c:spPr>
          <c:marker>
            <c:symbol val="none"/>
          </c:marker>
          <c:val>
            <c:numRef>
              <c:f>集計表!$H$2:$H$5</c:f>
              <c:numCache>
                <c:formatCode>0.0_ </c:formatCode>
                <c:ptCount val="4"/>
                <c:pt idx="0">
                  <c:v>0</c:v>
                </c:pt>
                <c:pt idx="1">
                  <c:v>0</c:v>
                </c:pt>
                <c:pt idx="2">
                  <c:v>0</c:v>
                </c:pt>
                <c:pt idx="3">
                  <c:v>0</c:v>
                </c:pt>
              </c:numCache>
            </c:numRef>
          </c:val>
        </c:ser>
        <c:ser>
          <c:idx val="2"/>
          <c:order val="4"/>
          <c:tx>
            <c:strRef>
              <c:f>集計表!$D$1</c:f>
              <c:strCache>
                <c:ptCount val="1"/>
                <c:pt idx="0">
                  <c:v>３年６月</c:v>
                </c:pt>
              </c:strCache>
            </c:strRef>
          </c:tx>
          <c:spPr>
            <a:ln w="69850">
              <a:prstDash val="sysDot"/>
            </a:ln>
          </c:spPr>
          <c:marker>
            <c:symbol val="none"/>
          </c:marker>
          <c:cat>
            <c:strRef>
              <c:f>集計表!$A$2:$A$5</c:f>
              <c:strCache>
                <c:ptCount val="4"/>
                <c:pt idx="0">
                  <c:v>生活する力</c:v>
                </c:pt>
                <c:pt idx="1">
                  <c:v>人とかかわる力</c:v>
                </c:pt>
                <c:pt idx="2">
                  <c:v>働く力</c:v>
                </c:pt>
                <c:pt idx="3">
                  <c:v>その他の力</c:v>
                </c:pt>
              </c:strCache>
            </c:strRef>
          </c:cat>
          <c:val>
            <c:numRef>
              <c:f>集計表!$D$2:$D$5</c:f>
              <c:numCache>
                <c:formatCode>0.0_ </c:formatCode>
                <c:ptCount val="4"/>
                <c:pt idx="0">
                  <c:v>0</c:v>
                </c:pt>
                <c:pt idx="1">
                  <c:v>0</c:v>
                </c:pt>
                <c:pt idx="2">
                  <c:v>0</c:v>
                </c:pt>
                <c:pt idx="3">
                  <c:v>0</c:v>
                </c:pt>
              </c:numCache>
            </c:numRef>
          </c:val>
        </c:ser>
        <c:ser>
          <c:idx val="5"/>
          <c:order val="5"/>
          <c:tx>
            <c:strRef>
              <c:f>集計表!$I$1</c:f>
              <c:strCache>
                <c:ptCount val="1"/>
                <c:pt idx="0">
                  <c:v>３年１２月</c:v>
                </c:pt>
              </c:strCache>
            </c:strRef>
          </c:tx>
          <c:spPr>
            <a:ln w="69850">
              <a:solidFill>
                <a:schemeClr val="accent3"/>
              </a:solidFill>
            </a:ln>
          </c:spPr>
          <c:marker>
            <c:symbol val="none"/>
          </c:marker>
          <c:val>
            <c:numRef>
              <c:f>集計表!$I$2:$I$5</c:f>
              <c:numCache>
                <c:formatCode>0.0_ </c:formatCode>
                <c:ptCount val="4"/>
                <c:pt idx="0">
                  <c:v>0</c:v>
                </c:pt>
                <c:pt idx="1">
                  <c:v>0</c:v>
                </c:pt>
                <c:pt idx="2">
                  <c:v>0</c:v>
                </c:pt>
                <c:pt idx="3">
                  <c:v>0</c:v>
                </c:pt>
              </c:numCache>
            </c:numRef>
          </c:val>
        </c:ser>
        <c:dLbls>
          <c:showLegendKey val="0"/>
          <c:showVal val="0"/>
          <c:showCatName val="0"/>
          <c:showSerName val="0"/>
          <c:showPercent val="0"/>
          <c:showBubbleSize val="0"/>
        </c:dLbls>
        <c:axId val="254113688"/>
        <c:axId val="254114080"/>
      </c:radarChart>
      <c:catAx>
        <c:axId val="254113688"/>
        <c:scaling>
          <c:orientation val="minMax"/>
        </c:scaling>
        <c:delete val="0"/>
        <c:axPos val="b"/>
        <c:majorGridlines/>
        <c:numFmt formatCode="General" sourceLinked="0"/>
        <c:majorTickMark val="out"/>
        <c:minorTickMark val="none"/>
        <c:tickLblPos val="nextTo"/>
        <c:crossAx val="254114080"/>
        <c:crosses val="autoZero"/>
        <c:auto val="1"/>
        <c:lblAlgn val="ctr"/>
        <c:lblOffset val="100"/>
        <c:noMultiLvlLbl val="0"/>
      </c:catAx>
      <c:valAx>
        <c:axId val="254114080"/>
        <c:scaling>
          <c:orientation val="minMax"/>
          <c:max val="100"/>
        </c:scaling>
        <c:delete val="0"/>
        <c:axPos val="l"/>
        <c:majorGridlines/>
        <c:numFmt formatCode="0.0_ " sourceLinked="1"/>
        <c:majorTickMark val="cross"/>
        <c:minorTickMark val="none"/>
        <c:tickLblPos val="nextTo"/>
        <c:crossAx val="254113688"/>
        <c:crosses val="autoZero"/>
        <c:crossBetween val="between"/>
      </c:valAx>
    </c:plotArea>
    <c:legend>
      <c:legendPos val="r"/>
      <c:layout/>
      <c:overlay val="0"/>
    </c:legend>
    <c:plotVisOnly val="1"/>
    <c:dispBlanksAs val="gap"/>
    <c:showDLblsOverMax val="0"/>
  </c:chart>
  <c:printSettings>
    <c:headerFooter/>
    <c:pageMargins b="0.750000000000001" l="0.70000000000000095" r="0.70000000000000095" t="0.750000000000001" header="0.3" footer="0.3"/>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155575</xdr:colOff>
      <xdr:row>12</xdr:row>
      <xdr:rowOff>0</xdr:rowOff>
    </xdr:from>
    <xdr:to>
      <xdr:col>5</xdr:col>
      <xdr:colOff>447675</xdr:colOff>
      <xdr:row>32</xdr:row>
      <xdr:rowOff>123825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476250</xdr:colOff>
      <xdr:row>0</xdr:row>
      <xdr:rowOff>228598</xdr:rowOff>
    </xdr:from>
    <xdr:to>
      <xdr:col>4</xdr:col>
      <xdr:colOff>2619375</xdr:colOff>
      <xdr:row>9</xdr:row>
      <xdr:rowOff>123824</xdr:rowOff>
    </xdr:to>
    <xdr:sp macro="" textlink="">
      <xdr:nvSpPr>
        <xdr:cNvPr id="3" name="テキスト ボックス 2"/>
        <xdr:cNvSpPr txBox="1"/>
      </xdr:nvSpPr>
      <xdr:spPr>
        <a:xfrm>
          <a:off x="3705225" y="228598"/>
          <a:ext cx="2143125" cy="15049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＜カウントの方法＞</a:t>
          </a:r>
          <a:endParaRPr kumimoji="1" lang="en-US" altLang="ja-JP" sz="1100"/>
        </a:p>
        <a:p>
          <a:r>
            <a:rPr kumimoji="1" lang="ja-JP" altLang="en-US" sz="1100"/>
            <a:t>　　✔（できる）・・・・・・・・１</a:t>
          </a:r>
          <a:endParaRPr kumimoji="1" lang="en-US" altLang="ja-JP" sz="1100"/>
        </a:p>
        <a:p>
          <a:r>
            <a:rPr kumimoji="1" lang="ja-JP" altLang="en-US" sz="1100"/>
            <a:t>　　△（時々できる）・・・・０．５</a:t>
          </a:r>
          <a:endParaRPr kumimoji="1" lang="en-US" altLang="ja-JP" sz="1100"/>
        </a:p>
        <a:p>
          <a:r>
            <a:rPr kumimoji="1" lang="ja-JP" altLang="en-US" sz="1100"/>
            <a:t>　　未記入（難しい）・・・・０</a:t>
          </a:r>
          <a:endParaRPr kumimoji="1" lang="en-US" altLang="ja-JP" sz="1100"/>
        </a:p>
        <a:p>
          <a:endParaRPr kumimoji="1" lang="en-US" altLang="ja-JP" sz="1100"/>
        </a:p>
        <a:p>
          <a:r>
            <a:rPr kumimoji="1" lang="ja-JP" altLang="en-US" sz="1100"/>
            <a:t>＜計算式＞</a:t>
          </a:r>
          <a:endParaRPr kumimoji="1" lang="en-US" altLang="ja-JP" sz="1100"/>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項目数</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１００</a:t>
          </a:r>
          <a:endParaRPr kumimoji="1" lang="ja-JP" altLang="en-US" sz="1100"/>
        </a:p>
      </xdr:txBody>
    </xdr:sp>
    <xdr:clientData/>
  </xdr:twoCellAnchor>
  <xdr:twoCellAnchor>
    <xdr:from>
      <xdr:col>4</xdr:col>
      <xdr:colOff>266699</xdr:colOff>
      <xdr:row>0</xdr:row>
      <xdr:rowOff>161924</xdr:rowOff>
    </xdr:from>
    <xdr:to>
      <xdr:col>4</xdr:col>
      <xdr:colOff>2809874</xdr:colOff>
      <xdr:row>10</xdr:row>
      <xdr:rowOff>28575</xdr:rowOff>
    </xdr:to>
    <xdr:sp macro="" textlink="">
      <xdr:nvSpPr>
        <xdr:cNvPr id="4" name="四角形吹き出し 3"/>
        <xdr:cNvSpPr/>
      </xdr:nvSpPr>
      <xdr:spPr>
        <a:xfrm>
          <a:off x="3495674" y="161924"/>
          <a:ext cx="2543175" cy="1647826"/>
        </a:xfrm>
        <a:prstGeom prst="wedgeRectCallout">
          <a:avLst>
            <a:gd name="adj1" fmla="val -60062"/>
            <a:gd name="adj2" fmla="val -37960"/>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58"/>
  <sheetViews>
    <sheetView view="pageBreakPreview" topLeftCell="B1" zoomScale="75" zoomScaleSheetLayoutView="75" workbookViewId="0">
      <selection activeCell="Q6" sqref="Q6"/>
    </sheetView>
  </sheetViews>
  <sheetFormatPr defaultColWidth="8.875" defaultRowHeight="13.5" x14ac:dyDescent="0.15"/>
  <cols>
    <col min="1" max="6" width="6.125" customWidth="1"/>
    <col min="7" max="7" width="51.625" customWidth="1"/>
    <col min="8" max="8" width="5.625" customWidth="1"/>
    <col min="9" max="9" width="42.125" customWidth="1"/>
    <col min="10" max="10" width="23.375" customWidth="1"/>
    <col min="11" max="12" width="10" customWidth="1"/>
  </cols>
  <sheetData>
    <row r="1" spans="1:17" ht="30" customHeight="1" thickBot="1" x14ac:dyDescent="0.2">
      <c r="A1" s="188" t="s">
        <v>179</v>
      </c>
      <c r="B1" s="189"/>
      <c r="C1" s="189"/>
      <c r="D1" s="189"/>
      <c r="E1" s="189"/>
      <c r="F1" s="189"/>
      <c r="G1" s="189"/>
      <c r="H1" s="189"/>
      <c r="I1" s="189"/>
      <c r="J1" s="80"/>
    </row>
    <row r="2" spans="1:17" ht="24" customHeight="1" thickBot="1" x14ac:dyDescent="0.2">
      <c r="A2" s="184" t="s">
        <v>50</v>
      </c>
      <c r="B2" s="185"/>
      <c r="C2" s="186" t="s">
        <v>51</v>
      </c>
      <c r="D2" s="187"/>
      <c r="E2" s="184" t="s">
        <v>52</v>
      </c>
      <c r="F2" s="185"/>
      <c r="G2" s="190" t="s">
        <v>0</v>
      </c>
      <c r="H2" s="194" t="s">
        <v>189</v>
      </c>
      <c r="I2" s="192" t="s">
        <v>1</v>
      </c>
      <c r="J2" s="81"/>
      <c r="K2" t="s">
        <v>141</v>
      </c>
    </row>
    <row r="3" spans="1:17" ht="24" customHeight="1" thickBot="1" x14ac:dyDescent="0.2">
      <c r="A3" s="77" t="s">
        <v>176</v>
      </c>
      <c r="B3" s="79" t="s">
        <v>175</v>
      </c>
      <c r="C3" s="77" t="s">
        <v>176</v>
      </c>
      <c r="D3" s="79" t="s">
        <v>175</v>
      </c>
      <c r="E3" s="77" t="s">
        <v>176</v>
      </c>
      <c r="F3" s="79" t="s">
        <v>175</v>
      </c>
      <c r="G3" s="191"/>
      <c r="H3" s="195"/>
      <c r="I3" s="193"/>
      <c r="J3" s="82"/>
      <c r="K3" s="10" t="s">
        <v>54</v>
      </c>
    </row>
    <row r="4" spans="1:17" ht="24" customHeight="1" thickBot="1" x14ac:dyDescent="0.2">
      <c r="A4" s="100"/>
      <c r="B4" s="97"/>
      <c r="C4" s="97"/>
      <c r="D4" s="97"/>
      <c r="E4" s="97"/>
      <c r="F4" s="98"/>
      <c r="G4" s="99" t="s">
        <v>185</v>
      </c>
      <c r="H4" s="122"/>
      <c r="I4" s="83"/>
      <c r="J4" s="84"/>
      <c r="K4" s="10"/>
      <c r="L4" t="s">
        <v>53</v>
      </c>
      <c r="N4" t="s">
        <v>51</v>
      </c>
      <c r="P4" t="s">
        <v>95</v>
      </c>
    </row>
    <row r="5" spans="1:17" ht="24" customHeight="1" thickBot="1" x14ac:dyDescent="0.2">
      <c r="A5" s="64"/>
      <c r="B5" s="101"/>
      <c r="C5" s="64"/>
      <c r="D5" s="101"/>
      <c r="E5" s="64"/>
      <c r="F5" s="101"/>
      <c r="G5" s="6" t="s">
        <v>186</v>
      </c>
      <c r="H5" s="123" t="s">
        <v>152</v>
      </c>
      <c r="I5" s="179" t="s">
        <v>190</v>
      </c>
      <c r="J5" s="86"/>
      <c r="K5" t="s">
        <v>96</v>
      </c>
      <c r="L5" t="s">
        <v>229</v>
      </c>
      <c r="M5" t="s">
        <v>175</v>
      </c>
      <c r="N5" t="s">
        <v>230</v>
      </c>
      <c r="O5" t="s">
        <v>231</v>
      </c>
      <c r="P5" t="s">
        <v>230</v>
      </c>
      <c r="Q5" t="s">
        <v>231</v>
      </c>
    </row>
    <row r="6" spans="1:17" ht="24" customHeight="1" thickBot="1" x14ac:dyDescent="0.2">
      <c r="A6" s="102"/>
      <c r="B6" s="103"/>
      <c r="C6" s="102"/>
      <c r="D6" s="103"/>
      <c r="E6" s="102"/>
      <c r="F6" s="103"/>
      <c r="G6" s="96" t="s">
        <v>187</v>
      </c>
      <c r="H6" s="133" t="s">
        <v>154</v>
      </c>
      <c r="I6" s="180"/>
      <c r="J6" s="85"/>
      <c r="L6" s="54">
        <f t="shared" ref="L6:Q6" si="0">(A56+A58)/A57*100</f>
        <v>0</v>
      </c>
      <c r="M6" s="54">
        <f t="shared" si="0"/>
        <v>0</v>
      </c>
      <c r="N6" s="54">
        <f t="shared" si="0"/>
        <v>0</v>
      </c>
      <c r="O6" s="54">
        <f t="shared" si="0"/>
        <v>0</v>
      </c>
      <c r="P6" s="54">
        <f t="shared" si="0"/>
        <v>0</v>
      </c>
      <c r="Q6" s="54">
        <f t="shared" si="0"/>
        <v>0</v>
      </c>
    </row>
    <row r="7" spans="1:17" ht="24" customHeight="1" thickBot="1" x14ac:dyDescent="0.2">
      <c r="A7" s="64"/>
      <c r="B7" s="101"/>
      <c r="C7" s="64"/>
      <c r="D7" s="101"/>
      <c r="E7" s="64"/>
      <c r="F7" s="101"/>
      <c r="G7" s="6" t="s">
        <v>188</v>
      </c>
      <c r="H7" s="128" t="s">
        <v>154</v>
      </c>
      <c r="I7" s="175" t="s">
        <v>55</v>
      </c>
      <c r="J7" s="86"/>
    </row>
    <row r="8" spans="1:17" ht="24" customHeight="1" thickBot="1" x14ac:dyDescent="0.2">
      <c r="A8" s="102"/>
      <c r="B8" s="103"/>
      <c r="C8" s="102"/>
      <c r="D8" s="103"/>
      <c r="E8" s="102"/>
      <c r="F8" s="103"/>
      <c r="G8" s="166" t="s">
        <v>145</v>
      </c>
      <c r="H8" s="136" t="s">
        <v>155</v>
      </c>
      <c r="I8" s="176"/>
      <c r="J8" s="104"/>
    </row>
    <row r="9" spans="1:17" ht="24" customHeight="1" thickBot="1" x14ac:dyDescent="0.2">
      <c r="A9" s="64"/>
      <c r="B9" s="101"/>
      <c r="C9" s="64"/>
      <c r="D9" s="101"/>
      <c r="E9" s="64"/>
      <c r="F9" s="101"/>
      <c r="G9" s="172" t="s">
        <v>146</v>
      </c>
      <c r="H9" s="137" t="s">
        <v>156</v>
      </c>
      <c r="I9" s="176"/>
      <c r="J9" s="94"/>
    </row>
    <row r="10" spans="1:17" ht="24" customHeight="1" thickBot="1" x14ac:dyDescent="0.2">
      <c r="A10" s="100"/>
      <c r="B10" s="97"/>
      <c r="C10" s="97"/>
      <c r="D10" s="97"/>
      <c r="E10" s="97"/>
      <c r="F10" s="98"/>
      <c r="G10" s="105" t="s">
        <v>2</v>
      </c>
      <c r="H10" s="126"/>
      <c r="I10" s="89"/>
      <c r="J10" s="85"/>
    </row>
    <row r="11" spans="1:17" ht="24" customHeight="1" thickBot="1" x14ac:dyDescent="0.2">
      <c r="A11" s="64"/>
      <c r="B11" s="57"/>
      <c r="C11" s="64"/>
      <c r="D11" s="57"/>
      <c r="E11" s="64"/>
      <c r="F11" s="57"/>
      <c r="G11" s="6" t="s">
        <v>3</v>
      </c>
      <c r="H11" s="123" t="s">
        <v>152</v>
      </c>
      <c r="I11" s="175" t="s">
        <v>191</v>
      </c>
      <c r="J11" s="95"/>
    </row>
    <row r="12" spans="1:17" ht="24" customHeight="1" thickBot="1" x14ac:dyDescent="0.2">
      <c r="A12" s="102"/>
      <c r="B12" s="103"/>
      <c r="C12" s="102"/>
      <c r="D12" s="103"/>
      <c r="E12" s="102"/>
      <c r="F12" s="103"/>
      <c r="G12" s="96" t="s">
        <v>4</v>
      </c>
      <c r="H12" s="124" t="s">
        <v>152</v>
      </c>
      <c r="I12" s="177"/>
      <c r="J12" s="31"/>
    </row>
    <row r="13" spans="1:17" ht="24" customHeight="1" thickBot="1" x14ac:dyDescent="0.2">
      <c r="A13" s="64"/>
      <c r="B13" s="57"/>
      <c r="C13" s="64"/>
      <c r="D13" s="57"/>
      <c r="E13" s="64"/>
      <c r="F13" s="159"/>
      <c r="G13" s="6" t="s">
        <v>5</v>
      </c>
      <c r="H13" s="134" t="s">
        <v>157</v>
      </c>
      <c r="I13" s="177"/>
      <c r="J13" s="31"/>
    </row>
    <row r="14" spans="1:17" ht="24" customHeight="1" thickBot="1" x14ac:dyDescent="0.2">
      <c r="A14" s="102"/>
      <c r="B14" s="103"/>
      <c r="C14" s="102"/>
      <c r="D14" s="103"/>
      <c r="E14" s="102"/>
      <c r="F14" s="103"/>
      <c r="G14" s="108" t="s">
        <v>6</v>
      </c>
      <c r="H14" s="127" t="s">
        <v>158</v>
      </c>
      <c r="I14" s="178"/>
      <c r="J14" s="31"/>
    </row>
    <row r="15" spans="1:17" ht="24" customHeight="1" thickBot="1" x14ac:dyDescent="0.2">
      <c r="A15" s="100"/>
      <c r="B15" s="97"/>
      <c r="C15" s="97"/>
      <c r="D15" s="97"/>
      <c r="E15" s="97"/>
      <c r="F15" s="98"/>
      <c r="G15" s="99" t="s">
        <v>7</v>
      </c>
      <c r="H15" s="122"/>
      <c r="I15" s="86"/>
      <c r="J15" s="86"/>
    </row>
    <row r="16" spans="1:17" ht="24" customHeight="1" thickBot="1" x14ac:dyDescent="0.2">
      <c r="A16" s="64"/>
      <c r="B16" s="57"/>
      <c r="C16" s="64"/>
      <c r="D16" s="57"/>
      <c r="E16" s="64"/>
      <c r="F16" s="57"/>
      <c r="G16" s="66" t="s">
        <v>192</v>
      </c>
      <c r="H16" s="134" t="s">
        <v>159</v>
      </c>
      <c r="I16" s="175" t="s">
        <v>56</v>
      </c>
      <c r="J16" s="30"/>
    </row>
    <row r="17" spans="1:10" ht="24" customHeight="1" thickBot="1" x14ac:dyDescent="0.2">
      <c r="A17" s="102"/>
      <c r="B17" s="103"/>
      <c r="C17" s="102"/>
      <c r="D17" s="103"/>
      <c r="E17" s="102"/>
      <c r="F17" s="103"/>
      <c r="G17" s="96" t="s">
        <v>8</v>
      </c>
      <c r="H17" s="132" t="s">
        <v>159</v>
      </c>
      <c r="I17" s="177"/>
      <c r="J17" s="31"/>
    </row>
    <row r="18" spans="1:10" ht="24" customHeight="1" thickBot="1" x14ac:dyDescent="0.2">
      <c r="A18" s="64"/>
      <c r="B18" s="57"/>
      <c r="C18" s="64"/>
      <c r="D18" s="57"/>
      <c r="E18" s="64"/>
      <c r="F18" s="101"/>
      <c r="G18" s="6" t="s">
        <v>9</v>
      </c>
      <c r="H18" s="128" t="s">
        <v>154</v>
      </c>
      <c r="I18" s="177"/>
      <c r="J18" s="31"/>
    </row>
    <row r="19" spans="1:10" ht="24" customHeight="1" thickBot="1" x14ac:dyDescent="0.2">
      <c r="A19" s="109"/>
      <c r="B19" s="110"/>
      <c r="C19" s="109"/>
      <c r="D19" s="110"/>
      <c r="E19" s="109"/>
      <c r="F19" s="103"/>
      <c r="G19" s="108" t="s">
        <v>10</v>
      </c>
      <c r="H19" s="127" t="s">
        <v>152</v>
      </c>
      <c r="I19" s="178"/>
      <c r="J19" s="31"/>
    </row>
    <row r="20" spans="1:10" ht="24" customHeight="1" thickBot="1" x14ac:dyDescent="0.2">
      <c r="A20" s="100"/>
      <c r="B20" s="97"/>
      <c r="C20" s="97"/>
      <c r="D20" s="97"/>
      <c r="E20" s="97"/>
      <c r="F20" s="98"/>
      <c r="G20" s="99" t="s">
        <v>11</v>
      </c>
      <c r="H20" s="122"/>
      <c r="I20" s="87"/>
      <c r="J20" s="88"/>
    </row>
    <row r="21" spans="1:10" ht="24" customHeight="1" thickBot="1" x14ac:dyDescent="0.2">
      <c r="A21" s="65"/>
      <c r="B21" s="62"/>
      <c r="C21" s="65"/>
      <c r="D21" s="62"/>
      <c r="E21" s="65"/>
      <c r="F21" s="62"/>
      <c r="G21" s="6" t="s">
        <v>42</v>
      </c>
      <c r="H21" s="123" t="s">
        <v>160</v>
      </c>
      <c r="I21" s="181" t="s">
        <v>193</v>
      </c>
      <c r="J21" s="32"/>
    </row>
    <row r="22" spans="1:10" ht="24" customHeight="1" thickBot="1" x14ac:dyDescent="0.2">
      <c r="A22" s="102"/>
      <c r="B22" s="103"/>
      <c r="C22" s="102"/>
      <c r="D22" s="103"/>
      <c r="E22" s="102"/>
      <c r="F22" s="103"/>
      <c r="G22" s="108" t="s">
        <v>43</v>
      </c>
      <c r="H22" s="127" t="s">
        <v>160</v>
      </c>
      <c r="I22" s="182"/>
      <c r="J22" s="32"/>
    </row>
    <row r="23" spans="1:10" ht="24" customHeight="1" thickBot="1" x14ac:dyDescent="0.2">
      <c r="A23" s="100"/>
      <c r="B23" s="97"/>
      <c r="C23" s="97"/>
      <c r="D23" s="97"/>
      <c r="E23" s="97"/>
      <c r="F23" s="98"/>
      <c r="G23" s="99" t="s">
        <v>12</v>
      </c>
      <c r="H23" s="122"/>
      <c r="I23" s="86"/>
      <c r="J23" s="86"/>
    </row>
    <row r="24" spans="1:10" ht="24" customHeight="1" thickBot="1" x14ac:dyDescent="0.2">
      <c r="A24" s="64"/>
      <c r="B24" s="57"/>
      <c r="C24" s="64"/>
      <c r="D24" s="57"/>
      <c r="E24" s="64"/>
      <c r="F24" s="57"/>
      <c r="G24" s="6" t="s">
        <v>13</v>
      </c>
      <c r="H24" s="123" t="s">
        <v>158</v>
      </c>
      <c r="I24" s="175" t="s">
        <v>57</v>
      </c>
      <c r="J24" s="30"/>
    </row>
    <row r="25" spans="1:10" ht="24" customHeight="1" thickBot="1" x14ac:dyDescent="0.2">
      <c r="A25" s="102"/>
      <c r="B25" s="103"/>
      <c r="C25" s="102"/>
      <c r="D25" s="103"/>
      <c r="E25" s="102"/>
      <c r="F25" s="103"/>
      <c r="G25" s="96" t="s">
        <v>14</v>
      </c>
      <c r="H25" s="124" t="s">
        <v>158</v>
      </c>
      <c r="I25" s="177"/>
      <c r="J25" s="31"/>
    </row>
    <row r="26" spans="1:10" ht="24" customHeight="1" thickBot="1" x14ac:dyDescent="0.2">
      <c r="A26" s="64"/>
      <c r="B26" s="57"/>
      <c r="C26" s="64"/>
      <c r="D26" s="57"/>
      <c r="E26" s="64"/>
      <c r="F26" s="159"/>
      <c r="G26" s="168" t="s">
        <v>194</v>
      </c>
      <c r="H26" s="134" t="s">
        <v>161</v>
      </c>
      <c r="I26" s="177"/>
      <c r="J26" s="31"/>
    </row>
    <row r="27" spans="1:10" ht="24" customHeight="1" thickBot="1" x14ac:dyDescent="0.2">
      <c r="A27" s="102"/>
      <c r="B27" s="103"/>
      <c r="C27" s="102"/>
      <c r="D27" s="103"/>
      <c r="E27" s="102"/>
      <c r="F27" s="103"/>
      <c r="G27" s="96" t="s">
        <v>195</v>
      </c>
      <c r="H27" s="132" t="s">
        <v>162</v>
      </c>
      <c r="I27" s="177"/>
      <c r="J27" s="31"/>
    </row>
    <row r="28" spans="1:10" ht="24" customHeight="1" thickBot="1" x14ac:dyDescent="0.2">
      <c r="A28" s="65"/>
      <c r="B28" s="62"/>
      <c r="C28" s="65"/>
      <c r="D28" s="62"/>
      <c r="E28" s="64"/>
      <c r="F28" s="62"/>
      <c r="G28" s="8" t="s">
        <v>15</v>
      </c>
      <c r="H28" s="138" t="s">
        <v>163</v>
      </c>
      <c r="I28" s="178"/>
      <c r="J28" s="31"/>
    </row>
    <row r="29" spans="1:10" ht="24" customHeight="1" thickBot="1" x14ac:dyDescent="0.2">
      <c r="A29" s="100"/>
      <c r="B29" s="97"/>
      <c r="C29" s="97"/>
      <c r="D29" s="97"/>
      <c r="E29" s="97"/>
      <c r="F29" s="98"/>
      <c r="G29" s="99" t="s">
        <v>16</v>
      </c>
      <c r="H29" s="122"/>
      <c r="I29" s="86"/>
      <c r="J29" s="86"/>
    </row>
    <row r="30" spans="1:10" ht="24" customHeight="1" thickBot="1" x14ac:dyDescent="0.2">
      <c r="A30" s="64"/>
      <c r="B30" s="57"/>
      <c r="C30" s="64"/>
      <c r="D30" s="57"/>
      <c r="E30" s="64"/>
      <c r="F30" s="57"/>
      <c r="G30" s="6" t="s">
        <v>17</v>
      </c>
      <c r="H30" s="123" t="s">
        <v>158</v>
      </c>
      <c r="I30" s="175" t="s">
        <v>58</v>
      </c>
      <c r="J30" s="30"/>
    </row>
    <row r="31" spans="1:10" ht="24" customHeight="1" thickBot="1" x14ac:dyDescent="0.2">
      <c r="A31" s="102"/>
      <c r="B31" s="103"/>
      <c r="C31" s="102"/>
      <c r="D31" s="103"/>
      <c r="E31" s="102"/>
      <c r="F31" s="103"/>
      <c r="G31" s="96" t="s">
        <v>18</v>
      </c>
      <c r="H31" s="124" t="s">
        <v>158</v>
      </c>
      <c r="I31" s="177"/>
      <c r="J31" s="31"/>
    </row>
    <row r="32" spans="1:10" ht="24" customHeight="1" thickBot="1" x14ac:dyDescent="0.2">
      <c r="A32" s="64"/>
      <c r="B32" s="57"/>
      <c r="C32" s="64"/>
      <c r="D32" s="57"/>
      <c r="E32" s="64"/>
      <c r="F32" s="159"/>
      <c r="G32" s="6" t="s">
        <v>19</v>
      </c>
      <c r="H32" s="123" t="s">
        <v>158</v>
      </c>
      <c r="I32" s="177"/>
      <c r="J32" s="31"/>
    </row>
    <row r="33" spans="1:10" ht="24" customHeight="1" thickBot="1" x14ac:dyDescent="0.2">
      <c r="A33" s="102"/>
      <c r="B33" s="103"/>
      <c r="C33" s="102"/>
      <c r="D33" s="103"/>
      <c r="E33" s="102"/>
      <c r="F33" s="103"/>
      <c r="G33" s="96" t="s">
        <v>20</v>
      </c>
      <c r="H33" s="124" t="s">
        <v>158</v>
      </c>
      <c r="I33" s="177"/>
      <c r="J33" s="31"/>
    </row>
    <row r="34" spans="1:10" ht="24" customHeight="1" thickBot="1" x14ac:dyDescent="0.2">
      <c r="A34" s="64"/>
      <c r="B34" s="57"/>
      <c r="C34" s="64"/>
      <c r="D34" s="57"/>
      <c r="E34" s="64"/>
      <c r="F34" s="159"/>
      <c r="G34" s="6" t="s">
        <v>196</v>
      </c>
      <c r="H34" s="123" t="s">
        <v>160</v>
      </c>
      <c r="I34" s="177"/>
      <c r="J34" s="31"/>
    </row>
    <row r="35" spans="1:10" ht="24" customHeight="1" thickBot="1" x14ac:dyDescent="0.2">
      <c r="A35" s="106"/>
      <c r="B35" s="107"/>
      <c r="C35" s="97"/>
      <c r="D35" s="97"/>
      <c r="E35" s="97"/>
      <c r="F35" s="98"/>
      <c r="G35" s="105" t="s">
        <v>21</v>
      </c>
      <c r="H35" s="126"/>
      <c r="I35" s="83"/>
      <c r="J35" s="86"/>
    </row>
    <row r="36" spans="1:10" ht="24" customHeight="1" thickBot="1" x14ac:dyDescent="0.2">
      <c r="A36" s="64"/>
      <c r="B36" s="57"/>
      <c r="C36" s="64"/>
      <c r="D36" s="57"/>
      <c r="E36" s="64"/>
      <c r="F36" s="57"/>
      <c r="G36" s="6" t="s">
        <v>41</v>
      </c>
      <c r="H36" s="123" t="s">
        <v>160</v>
      </c>
      <c r="I36" s="175" t="s">
        <v>198</v>
      </c>
      <c r="J36" s="30"/>
    </row>
    <row r="37" spans="1:10" ht="24" customHeight="1" thickBot="1" x14ac:dyDescent="0.2">
      <c r="A37" s="102"/>
      <c r="B37" s="103"/>
      <c r="C37" s="102"/>
      <c r="D37" s="103"/>
      <c r="E37" s="102"/>
      <c r="F37" s="103"/>
      <c r="G37" s="96" t="s">
        <v>197</v>
      </c>
      <c r="H37" s="124" t="s">
        <v>160</v>
      </c>
      <c r="I37" s="177"/>
      <c r="J37" s="31"/>
    </row>
    <row r="38" spans="1:10" ht="24" customHeight="1" thickBot="1" x14ac:dyDescent="0.2">
      <c r="A38" s="64"/>
      <c r="B38" s="57"/>
      <c r="C38" s="64"/>
      <c r="D38" s="57"/>
      <c r="E38" s="64"/>
      <c r="F38" s="57"/>
      <c r="G38" s="6" t="s">
        <v>22</v>
      </c>
      <c r="H38" s="123" t="s">
        <v>160</v>
      </c>
      <c r="I38" s="177"/>
      <c r="J38" s="31"/>
    </row>
    <row r="39" spans="1:10" ht="24" customHeight="1" thickBot="1" x14ac:dyDescent="0.2">
      <c r="A39" s="106"/>
      <c r="B39" s="107"/>
      <c r="C39" s="97"/>
      <c r="D39" s="97"/>
      <c r="E39" s="97"/>
      <c r="F39" s="98"/>
      <c r="G39" s="105" t="s">
        <v>23</v>
      </c>
      <c r="H39" s="126"/>
      <c r="I39" s="89"/>
      <c r="J39" s="85"/>
    </row>
    <row r="40" spans="1:10" ht="24" customHeight="1" thickBot="1" x14ac:dyDescent="0.2">
      <c r="A40" s="64"/>
      <c r="B40" s="57"/>
      <c r="C40" s="64"/>
      <c r="D40" s="57"/>
      <c r="E40" s="64"/>
      <c r="F40" s="57"/>
      <c r="G40" s="6" t="s">
        <v>24</v>
      </c>
      <c r="H40" s="128" t="s">
        <v>164</v>
      </c>
      <c r="I40" s="175" t="s">
        <v>200</v>
      </c>
      <c r="J40" s="30"/>
    </row>
    <row r="41" spans="1:10" ht="24" customHeight="1" thickBot="1" x14ac:dyDescent="0.2">
      <c r="A41" s="102"/>
      <c r="B41" s="103"/>
      <c r="C41" s="102"/>
      <c r="D41" s="103"/>
      <c r="E41" s="102"/>
      <c r="F41" s="103"/>
      <c r="G41" s="96" t="s">
        <v>199</v>
      </c>
      <c r="H41" s="139"/>
      <c r="I41" s="183"/>
      <c r="J41" s="33"/>
    </row>
    <row r="42" spans="1:10" ht="24" customHeight="1" thickBot="1" x14ac:dyDescent="0.2">
      <c r="A42" s="64"/>
      <c r="B42" s="57"/>
      <c r="C42" s="64"/>
      <c r="D42" s="57"/>
      <c r="E42" s="64"/>
      <c r="F42" s="159"/>
      <c r="G42" s="6" t="s">
        <v>25</v>
      </c>
      <c r="H42" s="140"/>
      <c r="I42" s="183"/>
      <c r="J42" s="33"/>
    </row>
    <row r="43" spans="1:10" ht="24" customHeight="1" thickBot="1" x14ac:dyDescent="0.2">
      <c r="A43" s="102"/>
      <c r="B43" s="103"/>
      <c r="C43" s="102"/>
      <c r="D43" s="103"/>
      <c r="E43" s="102"/>
      <c r="F43" s="103"/>
      <c r="G43" s="96" t="s">
        <v>26</v>
      </c>
      <c r="H43" s="124" t="s">
        <v>165</v>
      </c>
      <c r="I43" s="183"/>
      <c r="J43" s="33"/>
    </row>
    <row r="44" spans="1:10" ht="24" customHeight="1" thickBot="1" x14ac:dyDescent="0.2">
      <c r="A44" s="106"/>
      <c r="B44" s="107"/>
      <c r="C44" s="97"/>
      <c r="D44" s="97"/>
      <c r="E44" s="97"/>
      <c r="F44" s="98"/>
      <c r="G44" s="105" t="s">
        <v>27</v>
      </c>
      <c r="H44" s="126"/>
      <c r="I44" s="90" t="s">
        <v>59</v>
      </c>
      <c r="J44" s="91"/>
    </row>
    <row r="45" spans="1:10" ht="24" customHeight="1" thickBot="1" x14ac:dyDescent="0.2">
      <c r="A45" s="64"/>
      <c r="B45" s="57"/>
      <c r="C45" s="64"/>
      <c r="D45" s="57"/>
      <c r="E45" s="64"/>
      <c r="F45" s="57"/>
      <c r="G45" s="6" t="s">
        <v>201</v>
      </c>
      <c r="H45" s="123" t="s">
        <v>166</v>
      </c>
      <c r="I45" s="11" t="s">
        <v>30</v>
      </c>
      <c r="J45" s="30"/>
    </row>
    <row r="46" spans="1:10" ht="24" customHeight="1" thickBot="1" x14ac:dyDescent="0.2">
      <c r="A46" s="102"/>
      <c r="B46" s="103"/>
      <c r="C46" s="102"/>
      <c r="D46" s="103"/>
      <c r="E46" s="102"/>
      <c r="F46" s="103"/>
      <c r="G46" s="96" t="s">
        <v>28</v>
      </c>
      <c r="H46" s="124" t="s">
        <v>166</v>
      </c>
      <c r="I46" s="175" t="s">
        <v>31</v>
      </c>
      <c r="J46" s="30"/>
    </row>
    <row r="47" spans="1:10" ht="24" customHeight="1" thickBot="1" x14ac:dyDescent="0.2">
      <c r="A47" s="64"/>
      <c r="B47" s="57"/>
      <c r="C47" s="64"/>
      <c r="D47" s="57"/>
      <c r="E47" s="64"/>
      <c r="F47" s="159"/>
      <c r="G47" s="6" t="s">
        <v>202</v>
      </c>
      <c r="H47" s="134" t="s">
        <v>167</v>
      </c>
      <c r="I47" s="183"/>
      <c r="J47" s="33"/>
    </row>
    <row r="48" spans="1:10" ht="24" customHeight="1" thickBot="1" x14ac:dyDescent="0.2">
      <c r="A48" s="106"/>
      <c r="B48" s="107"/>
      <c r="C48" s="97"/>
      <c r="D48" s="97"/>
      <c r="E48" s="97"/>
      <c r="F48" s="98"/>
      <c r="G48" s="105" t="s">
        <v>29</v>
      </c>
      <c r="H48" s="126"/>
      <c r="I48" s="89"/>
      <c r="J48" s="85"/>
    </row>
    <row r="49" spans="1:10" ht="24" customHeight="1" thickBot="1" x14ac:dyDescent="0.2">
      <c r="A49" s="64"/>
      <c r="B49" s="57"/>
      <c r="C49" s="64"/>
      <c r="D49" s="57"/>
      <c r="E49" s="64"/>
      <c r="F49" s="57"/>
      <c r="G49" s="75" t="s">
        <v>203</v>
      </c>
      <c r="H49" s="128" t="s">
        <v>168</v>
      </c>
      <c r="I49" s="13" t="s">
        <v>60</v>
      </c>
      <c r="J49" s="32"/>
    </row>
    <row r="50" spans="1:10" ht="24" customHeight="1" thickBot="1" x14ac:dyDescent="0.2">
      <c r="A50" s="102"/>
      <c r="B50" s="103"/>
      <c r="C50" s="102"/>
      <c r="D50" s="103"/>
      <c r="E50" s="102"/>
      <c r="F50" s="103"/>
      <c r="G50" s="96" t="s">
        <v>151</v>
      </c>
      <c r="H50" s="124" t="s">
        <v>160</v>
      </c>
      <c r="I50" s="29"/>
      <c r="J50" s="33"/>
    </row>
    <row r="51" spans="1:10" ht="24" customHeight="1" thickBot="1" x14ac:dyDescent="0.2">
      <c r="A51" s="64"/>
      <c r="B51" s="57"/>
      <c r="C51" s="64"/>
      <c r="D51" s="57"/>
      <c r="E51" s="160"/>
      <c r="F51" s="101"/>
      <c r="G51" s="6" t="s">
        <v>150</v>
      </c>
      <c r="H51" s="123" t="s">
        <v>165</v>
      </c>
      <c r="I51" s="9"/>
      <c r="J51" s="33"/>
    </row>
    <row r="52" spans="1:10" ht="24" customHeight="1" thickBot="1" x14ac:dyDescent="0.2">
      <c r="A52" s="102"/>
      <c r="B52" s="103"/>
      <c r="C52" s="102"/>
      <c r="D52" s="103"/>
      <c r="E52" s="102"/>
      <c r="F52" s="103"/>
      <c r="G52" s="96" t="s">
        <v>149</v>
      </c>
      <c r="H52" s="124" t="s">
        <v>165</v>
      </c>
      <c r="I52" s="12"/>
      <c r="J52" s="33"/>
    </row>
    <row r="53" spans="1:10" ht="24" customHeight="1" thickBot="1" x14ac:dyDescent="0.2">
      <c r="A53" s="64"/>
      <c r="B53" s="57"/>
      <c r="C53" s="64"/>
      <c r="D53" s="57"/>
      <c r="E53" s="160"/>
      <c r="F53" s="101"/>
      <c r="G53" s="6" t="s">
        <v>148</v>
      </c>
      <c r="H53" s="123" t="s">
        <v>160</v>
      </c>
      <c r="I53" s="1"/>
      <c r="J53" s="1"/>
    </row>
    <row r="54" spans="1:10" ht="24" customHeight="1" thickBot="1" x14ac:dyDescent="0.2">
      <c r="A54" s="102"/>
      <c r="B54" s="103"/>
      <c r="C54" s="102"/>
      <c r="D54" s="103"/>
      <c r="E54" s="102"/>
      <c r="F54" s="103"/>
      <c r="G54" s="96" t="s">
        <v>147</v>
      </c>
      <c r="H54" s="133" t="s">
        <v>169</v>
      </c>
      <c r="I54" s="1"/>
      <c r="J54" s="1"/>
    </row>
    <row r="55" spans="1:10" ht="24" customHeight="1" thickBot="1" x14ac:dyDescent="0.2">
      <c r="A55" s="64"/>
      <c r="B55" s="57"/>
      <c r="C55" s="64"/>
      <c r="D55" s="57"/>
      <c r="E55" s="160"/>
      <c r="F55" s="101"/>
      <c r="G55" s="8" t="s">
        <v>204</v>
      </c>
      <c r="H55" s="157" t="s">
        <v>160</v>
      </c>
      <c r="I55" s="26"/>
      <c r="J55" s="26"/>
    </row>
    <row r="56" spans="1:10" x14ac:dyDescent="0.15">
      <c r="A56">
        <f t="shared" ref="A56:F56" si="1">COUNTIF(A5:A55,"✓")</f>
        <v>0</v>
      </c>
      <c r="B56">
        <f t="shared" si="1"/>
        <v>0</v>
      </c>
      <c r="C56">
        <f t="shared" si="1"/>
        <v>0</v>
      </c>
      <c r="D56">
        <f t="shared" si="1"/>
        <v>0</v>
      </c>
      <c r="E56">
        <f t="shared" si="1"/>
        <v>0</v>
      </c>
      <c r="F56">
        <f t="shared" si="1"/>
        <v>0</v>
      </c>
    </row>
    <row r="57" spans="1:10" x14ac:dyDescent="0.15">
      <c r="A57">
        <v>41</v>
      </c>
      <c r="B57">
        <v>41</v>
      </c>
      <c r="C57">
        <v>41</v>
      </c>
      <c r="D57">
        <v>41</v>
      </c>
      <c r="E57">
        <v>41</v>
      </c>
      <c r="F57">
        <v>41</v>
      </c>
    </row>
    <row r="58" spans="1:10" x14ac:dyDescent="0.15">
      <c r="A58">
        <f>COUNTIF(A5:A55,"△")*1/2</f>
        <v>0</v>
      </c>
      <c r="B58">
        <f t="shared" ref="B58:F58" si="2">COUNTIF(B5:B55,"△")*1/2</f>
        <v>0</v>
      </c>
      <c r="C58">
        <f t="shared" si="2"/>
        <v>0</v>
      </c>
      <c r="D58">
        <f t="shared" si="2"/>
        <v>0</v>
      </c>
      <c r="E58">
        <f t="shared" si="2"/>
        <v>0</v>
      </c>
      <c r="F58">
        <f t="shared" si="2"/>
        <v>0</v>
      </c>
    </row>
  </sheetData>
  <mergeCells count="17">
    <mergeCell ref="A2:B2"/>
    <mergeCell ref="C2:D2"/>
    <mergeCell ref="E2:F2"/>
    <mergeCell ref="A1:I1"/>
    <mergeCell ref="G2:G3"/>
    <mergeCell ref="I2:I3"/>
    <mergeCell ref="H2:H3"/>
    <mergeCell ref="I46:I47"/>
    <mergeCell ref="I30:I34"/>
    <mergeCell ref="I24:I28"/>
    <mergeCell ref="I36:I38"/>
    <mergeCell ref="I40:I43"/>
    <mergeCell ref="I7:I9"/>
    <mergeCell ref="I16:I19"/>
    <mergeCell ref="I5:I6"/>
    <mergeCell ref="I11:I14"/>
    <mergeCell ref="I21:I22"/>
  </mergeCells>
  <phoneticPr fontId="6"/>
  <dataValidations count="2">
    <dataValidation type="list" allowBlank="1" showInputMessage="1" showErrorMessage="1" sqref="A48:B48 A44:B44 A39:B39 A35:B35">
      <formula1>$K$3</formula1>
    </dataValidation>
    <dataValidation type="list" allowBlank="1" showInputMessage="1" showErrorMessage="1" sqref="A45:F47 A24:F28 A40:F43 A30:F34 A36:F38 A16:F19 A5:F9 A21:F22 A11:F14 A49:F55">
      <formula1>$K$2:$K$4</formula1>
    </dataValidation>
  </dataValidations>
  <pageMargins left="0.39370078740157483" right="0" top="0" bottom="7.874015748031496E-2" header="0.31496062992125984" footer="0.31496062992125984"/>
  <pageSetup paperSize="9" scale="90"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SheetLayoutView="100" workbookViewId="0">
      <selection activeCell="J9" sqref="J9"/>
    </sheetView>
  </sheetViews>
  <sheetFormatPr defaultColWidth="8.875" defaultRowHeight="13.5" x14ac:dyDescent="0.15"/>
  <cols>
    <col min="1" max="6" width="6.125" customWidth="1"/>
    <col min="7" max="7" width="51.625" customWidth="1"/>
    <col min="8" max="8" width="5.625" customWidth="1"/>
    <col min="9" max="9" width="42.125" customWidth="1"/>
    <col min="10" max="10" width="23.375" customWidth="1"/>
    <col min="11" max="11" width="15.125" customWidth="1"/>
  </cols>
  <sheetData>
    <row r="1" spans="1:17" ht="30" customHeight="1" thickBot="1" x14ac:dyDescent="0.2">
      <c r="A1" s="188" t="s">
        <v>234</v>
      </c>
      <c r="B1" s="196"/>
      <c r="C1" s="196"/>
      <c r="D1" s="196"/>
      <c r="E1" s="196"/>
      <c r="F1" s="196"/>
      <c r="G1" s="196"/>
      <c r="H1" s="196"/>
      <c r="I1" s="196"/>
      <c r="J1" s="92"/>
    </row>
    <row r="2" spans="1:17" ht="27" customHeight="1" thickBot="1" x14ac:dyDescent="0.2">
      <c r="A2" s="210" t="s">
        <v>50</v>
      </c>
      <c r="B2" s="211"/>
      <c r="C2" s="212" t="s">
        <v>51</v>
      </c>
      <c r="D2" s="213"/>
      <c r="E2" s="210" t="s">
        <v>52</v>
      </c>
      <c r="F2" s="211"/>
      <c r="G2" s="204" t="s">
        <v>0</v>
      </c>
      <c r="H2" s="194" t="s">
        <v>189</v>
      </c>
      <c r="I2" s="206" t="s">
        <v>1</v>
      </c>
      <c r="J2" s="81"/>
      <c r="K2" t="s">
        <v>142</v>
      </c>
    </row>
    <row r="3" spans="1:17" ht="27" customHeight="1" thickBot="1" x14ac:dyDescent="0.2">
      <c r="A3" s="77" t="s">
        <v>176</v>
      </c>
      <c r="B3" s="78" t="s">
        <v>175</v>
      </c>
      <c r="C3" s="77" t="s">
        <v>176</v>
      </c>
      <c r="D3" s="78" t="s">
        <v>175</v>
      </c>
      <c r="E3" s="77" t="s">
        <v>176</v>
      </c>
      <c r="F3" s="78" t="s">
        <v>175</v>
      </c>
      <c r="G3" s="205"/>
      <c r="H3" s="195"/>
      <c r="I3" s="207"/>
      <c r="J3" s="93"/>
      <c r="K3" s="10" t="s">
        <v>54</v>
      </c>
    </row>
    <row r="4" spans="1:17" ht="27" customHeight="1" thickBot="1" x14ac:dyDescent="0.2">
      <c r="A4" s="64"/>
      <c r="B4" s="57"/>
      <c r="C4" s="64"/>
      <c r="D4" s="57"/>
      <c r="E4" s="64"/>
      <c r="F4" s="57"/>
      <c r="G4" s="14" t="s">
        <v>61</v>
      </c>
      <c r="H4" s="141" t="s">
        <v>153</v>
      </c>
      <c r="I4" s="208" t="s">
        <v>32</v>
      </c>
      <c r="J4" s="41"/>
      <c r="K4" s="27"/>
      <c r="L4" s="28" t="s">
        <v>97</v>
      </c>
      <c r="M4" s="28"/>
      <c r="N4" s="28" t="s">
        <v>93</v>
      </c>
      <c r="O4" s="28"/>
      <c r="P4" s="28" t="s">
        <v>94</v>
      </c>
      <c r="Q4" s="28"/>
    </row>
    <row r="5" spans="1:17" ht="27" customHeight="1" thickBot="1" x14ac:dyDescent="0.2">
      <c r="A5" s="102"/>
      <c r="B5" s="103"/>
      <c r="C5" s="102"/>
      <c r="D5" s="103"/>
      <c r="E5" s="102"/>
      <c r="F5" s="103"/>
      <c r="G5" s="111" t="s">
        <v>205</v>
      </c>
      <c r="H5" s="112" t="s">
        <v>153</v>
      </c>
      <c r="I5" s="209"/>
      <c r="J5" s="34"/>
      <c r="K5" s="28" t="s">
        <v>98</v>
      </c>
      <c r="L5" s="28" t="s">
        <v>91</v>
      </c>
      <c r="M5" s="28" t="s">
        <v>143</v>
      </c>
      <c r="N5" s="28" t="s">
        <v>91</v>
      </c>
      <c r="O5" s="28" t="s">
        <v>143</v>
      </c>
      <c r="P5" s="28" t="s">
        <v>91</v>
      </c>
      <c r="Q5" s="28" t="s">
        <v>143</v>
      </c>
    </row>
    <row r="6" spans="1:17" ht="27" customHeight="1" thickBot="1" x14ac:dyDescent="0.2">
      <c r="A6" s="64"/>
      <c r="B6" s="57"/>
      <c r="C6" s="64"/>
      <c r="D6" s="158"/>
      <c r="E6" s="64"/>
      <c r="F6" s="159"/>
      <c r="G6" s="56" t="s">
        <v>102</v>
      </c>
      <c r="H6" s="142" t="s">
        <v>153</v>
      </c>
      <c r="I6" s="169" t="s">
        <v>32</v>
      </c>
      <c r="J6" s="30"/>
      <c r="K6" s="28"/>
      <c r="L6" s="55">
        <f t="shared" ref="L6:Q6" si="0">(A26+A28)/A27*100</f>
        <v>0</v>
      </c>
      <c r="M6" s="55">
        <f t="shared" si="0"/>
        <v>0</v>
      </c>
      <c r="N6" s="55">
        <f t="shared" si="0"/>
        <v>0</v>
      </c>
      <c r="O6" s="55">
        <f t="shared" si="0"/>
        <v>0</v>
      </c>
      <c r="P6" s="55">
        <f t="shared" si="0"/>
        <v>0</v>
      </c>
      <c r="Q6" s="55">
        <f t="shared" si="0"/>
        <v>0</v>
      </c>
    </row>
    <row r="7" spans="1:17" ht="27" customHeight="1" thickBot="1" x14ac:dyDescent="0.2">
      <c r="A7" s="102"/>
      <c r="B7" s="103"/>
      <c r="C7" s="102"/>
      <c r="D7" s="103"/>
      <c r="E7" s="102"/>
      <c r="F7" s="103"/>
      <c r="G7" s="111" t="s">
        <v>62</v>
      </c>
      <c r="H7" s="112" t="s">
        <v>169</v>
      </c>
      <c r="I7" s="197" t="s">
        <v>33</v>
      </c>
      <c r="J7" s="34"/>
    </row>
    <row r="8" spans="1:17" ht="27" customHeight="1" thickBot="1" x14ac:dyDescent="0.2">
      <c r="A8" s="64"/>
      <c r="B8" s="57"/>
      <c r="C8" s="64"/>
      <c r="D8" s="57"/>
      <c r="E8" s="64"/>
      <c r="F8" s="57"/>
      <c r="G8" s="67" t="s">
        <v>206</v>
      </c>
      <c r="H8" s="67" t="s">
        <v>169</v>
      </c>
      <c r="I8" s="199"/>
      <c r="J8" s="34"/>
    </row>
    <row r="9" spans="1:17" ht="27" customHeight="1" thickBot="1" x14ac:dyDescent="0.2">
      <c r="A9" s="102"/>
      <c r="B9" s="103"/>
      <c r="C9" s="102"/>
      <c r="D9" s="103"/>
      <c r="E9" s="102"/>
      <c r="F9" s="103"/>
      <c r="G9" s="111" t="s">
        <v>44</v>
      </c>
      <c r="H9" s="112" t="s">
        <v>169</v>
      </c>
      <c r="I9" s="76" t="s">
        <v>34</v>
      </c>
      <c r="J9" s="30"/>
    </row>
    <row r="10" spans="1:17" ht="27" customHeight="1" thickBot="1" x14ac:dyDescent="0.2">
      <c r="A10" s="64"/>
      <c r="B10" s="57"/>
      <c r="C10" s="64"/>
      <c r="D10" s="158"/>
      <c r="E10" s="64"/>
      <c r="F10" s="159"/>
      <c r="G10" s="69" t="s">
        <v>207</v>
      </c>
      <c r="H10" s="67" t="s">
        <v>153</v>
      </c>
      <c r="I10" s="5" t="s">
        <v>35</v>
      </c>
      <c r="J10" s="30"/>
    </row>
    <row r="11" spans="1:17" ht="27" customHeight="1" thickBot="1" x14ac:dyDescent="0.2">
      <c r="A11" s="102"/>
      <c r="B11" s="103"/>
      <c r="C11" s="102"/>
      <c r="D11" s="103"/>
      <c r="E11" s="102"/>
      <c r="F11" s="103"/>
      <c r="G11" s="112" t="s">
        <v>63</v>
      </c>
      <c r="H11" s="112" t="s">
        <v>153</v>
      </c>
      <c r="I11" s="197" t="s">
        <v>208</v>
      </c>
      <c r="J11" s="34"/>
    </row>
    <row r="12" spans="1:17" ht="27" customHeight="1" thickBot="1" x14ac:dyDescent="0.2">
      <c r="A12" s="64"/>
      <c r="B12" s="57"/>
      <c r="C12" s="64"/>
      <c r="D12" s="158"/>
      <c r="E12" s="64"/>
      <c r="F12" s="159"/>
      <c r="G12" s="23" t="s">
        <v>64</v>
      </c>
      <c r="H12" s="67" t="s">
        <v>169</v>
      </c>
      <c r="I12" s="199"/>
      <c r="J12" s="34"/>
    </row>
    <row r="13" spans="1:17" ht="27" customHeight="1" thickBot="1" x14ac:dyDescent="0.2">
      <c r="A13" s="102"/>
      <c r="B13" s="103"/>
      <c r="C13" s="102"/>
      <c r="D13" s="103"/>
      <c r="E13" s="102"/>
      <c r="F13" s="103"/>
      <c r="G13" s="111" t="s">
        <v>45</v>
      </c>
      <c r="H13" s="112" t="s">
        <v>169</v>
      </c>
      <c r="I13" s="197" t="s">
        <v>36</v>
      </c>
      <c r="J13" s="34"/>
    </row>
    <row r="14" spans="1:17" ht="27" customHeight="1" thickBot="1" x14ac:dyDescent="0.2">
      <c r="A14" s="64"/>
      <c r="B14" s="57"/>
      <c r="C14" s="64"/>
      <c r="D14" s="57"/>
      <c r="E14" s="64"/>
      <c r="F14" s="57"/>
      <c r="G14" s="22" t="s">
        <v>65</v>
      </c>
      <c r="H14" s="67" t="s">
        <v>169</v>
      </c>
      <c r="I14" s="199"/>
      <c r="J14" s="34"/>
    </row>
    <row r="15" spans="1:17" ht="27" customHeight="1" thickBot="1" x14ac:dyDescent="0.2">
      <c r="A15" s="102"/>
      <c r="B15" s="103"/>
      <c r="C15" s="102"/>
      <c r="D15" s="103"/>
      <c r="E15" s="102"/>
      <c r="F15" s="103"/>
      <c r="G15" s="112" t="s">
        <v>66</v>
      </c>
      <c r="H15" s="145" t="s">
        <v>169</v>
      </c>
      <c r="I15" s="197" t="s">
        <v>37</v>
      </c>
      <c r="J15" s="34"/>
    </row>
    <row r="16" spans="1:17" ht="27" customHeight="1" thickBot="1" x14ac:dyDescent="0.2">
      <c r="A16" s="64"/>
      <c r="B16" s="57"/>
      <c r="C16" s="64"/>
      <c r="D16" s="57"/>
      <c r="E16" s="64"/>
      <c r="F16" s="57"/>
      <c r="G16" s="22" t="s">
        <v>67</v>
      </c>
      <c r="H16" s="144" t="s">
        <v>153</v>
      </c>
      <c r="I16" s="198"/>
      <c r="J16" s="34"/>
    </row>
    <row r="17" spans="1:10" ht="27" customHeight="1" thickBot="1" x14ac:dyDescent="0.2">
      <c r="A17" s="102"/>
      <c r="B17" s="103"/>
      <c r="C17" s="102"/>
      <c r="D17" s="103"/>
      <c r="E17" s="102"/>
      <c r="F17" s="103"/>
      <c r="G17" s="111" t="s">
        <v>68</v>
      </c>
      <c r="H17" s="112" t="s">
        <v>153</v>
      </c>
      <c r="I17" s="198"/>
      <c r="J17" s="34"/>
    </row>
    <row r="18" spans="1:10" ht="27" customHeight="1" thickBot="1" x14ac:dyDescent="0.2">
      <c r="A18" s="64"/>
      <c r="B18" s="57"/>
      <c r="C18" s="64"/>
      <c r="D18" s="57"/>
      <c r="E18" s="64"/>
      <c r="F18" s="57"/>
      <c r="G18" s="24" t="s">
        <v>69</v>
      </c>
      <c r="H18" s="143" t="s">
        <v>169</v>
      </c>
      <c r="I18" s="15"/>
      <c r="J18" s="34"/>
    </row>
    <row r="19" spans="1:10" ht="27" customHeight="1" thickBot="1" x14ac:dyDescent="0.2">
      <c r="A19" s="102"/>
      <c r="B19" s="103"/>
      <c r="C19" s="102"/>
      <c r="D19" s="103"/>
      <c r="E19" s="102"/>
      <c r="F19" s="103"/>
      <c r="G19" s="111" t="s">
        <v>70</v>
      </c>
      <c r="H19" s="145" t="s">
        <v>169</v>
      </c>
      <c r="I19" s="197" t="s">
        <v>71</v>
      </c>
      <c r="J19" s="34"/>
    </row>
    <row r="20" spans="1:10" ht="27" customHeight="1" thickBot="1" x14ac:dyDescent="0.2">
      <c r="A20" s="64"/>
      <c r="B20" s="57"/>
      <c r="C20" s="64"/>
      <c r="D20" s="57"/>
      <c r="E20" s="64"/>
      <c r="F20" s="57"/>
      <c r="G20" s="68" t="s">
        <v>72</v>
      </c>
      <c r="H20" s="22" t="s">
        <v>165</v>
      </c>
      <c r="I20" s="199"/>
      <c r="J20" s="34"/>
    </row>
    <row r="21" spans="1:10" ht="27" customHeight="1" thickBot="1" x14ac:dyDescent="0.2">
      <c r="A21" s="102"/>
      <c r="B21" s="103"/>
      <c r="C21" s="102"/>
      <c r="D21" s="103"/>
      <c r="E21" s="102"/>
      <c r="F21" s="103"/>
      <c r="G21" s="111" t="s">
        <v>209</v>
      </c>
      <c r="H21" s="111" t="s">
        <v>166</v>
      </c>
      <c r="I21" s="200" t="s">
        <v>38</v>
      </c>
      <c r="J21" s="34"/>
    </row>
    <row r="22" spans="1:10" ht="27" customHeight="1" thickBot="1" x14ac:dyDescent="0.2">
      <c r="A22" s="64"/>
      <c r="B22" s="57"/>
      <c r="C22" s="64"/>
      <c r="D22" s="158"/>
      <c r="E22" s="64"/>
      <c r="F22" s="159"/>
      <c r="G22" s="25" t="s">
        <v>46</v>
      </c>
      <c r="H22" s="22" t="s">
        <v>165</v>
      </c>
      <c r="I22" s="201"/>
      <c r="J22" s="34"/>
    </row>
    <row r="23" spans="1:10" ht="27" customHeight="1" thickBot="1" x14ac:dyDescent="0.2">
      <c r="A23" s="102"/>
      <c r="B23" s="103"/>
      <c r="C23" s="102"/>
      <c r="D23" s="103"/>
      <c r="E23" s="102"/>
      <c r="F23" s="103"/>
      <c r="G23" s="170" t="s">
        <v>73</v>
      </c>
      <c r="H23" s="131" t="s">
        <v>165</v>
      </c>
      <c r="I23" s="202" t="s">
        <v>74</v>
      </c>
      <c r="J23" s="34"/>
    </row>
    <row r="24" spans="1:10" ht="27" customHeight="1" thickBot="1" x14ac:dyDescent="0.2">
      <c r="A24" s="64"/>
      <c r="B24" s="57"/>
      <c r="C24" s="64"/>
      <c r="D24" s="57"/>
      <c r="E24" s="64"/>
      <c r="F24" s="57"/>
      <c r="G24" s="16" t="s">
        <v>47</v>
      </c>
      <c r="H24" s="5" t="s">
        <v>165</v>
      </c>
      <c r="I24" s="203"/>
      <c r="J24" s="34"/>
    </row>
    <row r="25" spans="1:10" ht="27" customHeight="1" thickBot="1" x14ac:dyDescent="0.2">
      <c r="A25" s="102"/>
      <c r="B25" s="103"/>
      <c r="C25" s="102"/>
      <c r="D25" s="103"/>
      <c r="E25" s="102"/>
      <c r="F25" s="103"/>
      <c r="G25" s="113" t="s">
        <v>210</v>
      </c>
      <c r="H25" s="146" t="s">
        <v>168</v>
      </c>
      <c r="I25" s="17" t="s">
        <v>75</v>
      </c>
      <c r="J25" s="17"/>
    </row>
    <row r="26" spans="1:10" ht="23.1" customHeight="1" x14ac:dyDescent="0.15">
      <c r="A26">
        <f>COUNTIF(A3:A25,"✓")</f>
        <v>0</v>
      </c>
      <c r="B26">
        <f t="shared" ref="B26:F26" si="1">COUNTIF(B3:B25,"✓")</f>
        <v>0</v>
      </c>
      <c r="C26">
        <f t="shared" si="1"/>
        <v>0</v>
      </c>
      <c r="D26">
        <f t="shared" si="1"/>
        <v>0</v>
      </c>
      <c r="E26">
        <f t="shared" si="1"/>
        <v>0</v>
      </c>
      <c r="F26">
        <f t="shared" si="1"/>
        <v>0</v>
      </c>
    </row>
    <row r="27" spans="1:10" ht="23.1" customHeight="1" x14ac:dyDescent="0.15">
      <c r="A27">
        <v>22</v>
      </c>
      <c r="B27">
        <v>22</v>
      </c>
      <c r="C27">
        <v>22</v>
      </c>
      <c r="D27">
        <v>22</v>
      </c>
      <c r="E27">
        <v>22</v>
      </c>
      <c r="F27">
        <v>22</v>
      </c>
    </row>
    <row r="28" spans="1:10" x14ac:dyDescent="0.15">
      <c r="A28">
        <f>COUNTIF(A3:A25,"△")*1/2</f>
        <v>0</v>
      </c>
      <c r="B28">
        <f t="shared" ref="B28:F28" si="2">COUNTIF(B3:B25,"△")*1/2</f>
        <v>0</v>
      </c>
      <c r="C28">
        <f t="shared" si="2"/>
        <v>0</v>
      </c>
      <c r="D28">
        <f t="shared" si="2"/>
        <v>0</v>
      </c>
      <c r="E28">
        <f t="shared" si="2"/>
        <v>0</v>
      </c>
      <c r="F28">
        <f t="shared" si="2"/>
        <v>0</v>
      </c>
    </row>
  </sheetData>
  <mergeCells count="15">
    <mergeCell ref="A1:I1"/>
    <mergeCell ref="I15:I17"/>
    <mergeCell ref="I19:I20"/>
    <mergeCell ref="I21:I22"/>
    <mergeCell ref="I23:I24"/>
    <mergeCell ref="G2:G3"/>
    <mergeCell ref="I2:I3"/>
    <mergeCell ref="I4:I5"/>
    <mergeCell ref="I7:I8"/>
    <mergeCell ref="I11:I12"/>
    <mergeCell ref="I13:I14"/>
    <mergeCell ref="A2:B2"/>
    <mergeCell ref="C2:D2"/>
    <mergeCell ref="E2:F2"/>
    <mergeCell ref="H2:H3"/>
  </mergeCells>
  <phoneticPr fontId="6"/>
  <dataValidations count="1">
    <dataValidation type="list" allowBlank="1" showInputMessage="1" showErrorMessage="1" sqref="A4:F25">
      <formula1>$K$2:$K$4</formula1>
    </dataValidation>
  </dataValidations>
  <pageMargins left="0.39370078740157483" right="0" top="0" bottom="7.874015748031496E-2" header="0.31496062992125984" footer="0.31496062992125984"/>
  <pageSetup paperSize="9" scale="90" orientation="landscape" r:id="rId1"/>
  <rowBreaks count="1" manualBreakCount="1">
    <brk id="25" max="16383" man="1"/>
  </rowBreaks>
  <colBreaks count="1" manualBreakCount="1">
    <brk id="10"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41"/>
  <sheetViews>
    <sheetView view="pageBreakPreview" zoomScaleSheetLayoutView="100" workbookViewId="0">
      <selection activeCell="J10" sqref="J10:J11"/>
    </sheetView>
  </sheetViews>
  <sheetFormatPr defaultColWidth="8.875" defaultRowHeight="13.5" x14ac:dyDescent="0.15"/>
  <cols>
    <col min="1" max="6" width="6.125" customWidth="1"/>
    <col min="7" max="7" width="51.625" customWidth="1"/>
    <col min="8" max="8" width="5.625" customWidth="1"/>
    <col min="9" max="9" width="57.125" customWidth="1"/>
    <col min="10" max="10" width="17.75" customWidth="1"/>
    <col min="11" max="12" width="10" customWidth="1"/>
  </cols>
  <sheetData>
    <row r="1" spans="1:17" ht="30" customHeight="1" thickBot="1" x14ac:dyDescent="0.2">
      <c r="A1" s="217" t="s">
        <v>225</v>
      </c>
      <c r="B1" s="218"/>
      <c r="C1" s="218"/>
      <c r="D1" s="218"/>
      <c r="E1" s="218"/>
      <c r="F1" s="218"/>
      <c r="G1" s="218"/>
      <c r="H1" s="218"/>
      <c r="I1" s="218"/>
      <c r="J1" s="38"/>
    </row>
    <row r="2" spans="1:17" ht="18.75" customHeight="1" thickBot="1" x14ac:dyDescent="0.2">
      <c r="A2" s="184" t="s">
        <v>50</v>
      </c>
      <c r="B2" s="219"/>
      <c r="C2" s="220" t="s">
        <v>51</v>
      </c>
      <c r="D2" s="221"/>
      <c r="E2" s="222" t="s">
        <v>52</v>
      </c>
      <c r="F2" s="223"/>
      <c r="G2" s="190" t="s">
        <v>0</v>
      </c>
      <c r="H2" s="194" t="s">
        <v>189</v>
      </c>
      <c r="I2" s="224" t="s">
        <v>1</v>
      </c>
      <c r="J2" s="51"/>
      <c r="K2" t="s">
        <v>141</v>
      </c>
    </row>
    <row r="3" spans="1:17" ht="18.75" customHeight="1" thickBot="1" x14ac:dyDescent="0.2">
      <c r="A3" s="63" t="s">
        <v>176</v>
      </c>
      <c r="B3" s="58" t="s">
        <v>175</v>
      </c>
      <c r="C3" s="63" t="s">
        <v>176</v>
      </c>
      <c r="D3" s="58" t="s">
        <v>175</v>
      </c>
      <c r="E3" s="63" t="s">
        <v>176</v>
      </c>
      <c r="F3" s="58" t="s">
        <v>175</v>
      </c>
      <c r="G3" s="191"/>
      <c r="H3" s="195"/>
      <c r="I3" s="225"/>
      <c r="J3" s="52"/>
      <c r="K3" s="10" t="s">
        <v>54</v>
      </c>
    </row>
    <row r="4" spans="1:17" ht="15.75" customHeight="1" thickBot="1" x14ac:dyDescent="0.2">
      <c r="A4" s="100"/>
      <c r="B4" s="114"/>
      <c r="C4" s="114"/>
      <c r="D4" s="97"/>
      <c r="E4" s="97"/>
      <c r="F4" s="115"/>
      <c r="G4" s="99" t="s">
        <v>103</v>
      </c>
      <c r="H4" s="122"/>
      <c r="I4" s="7"/>
      <c r="J4" s="39"/>
      <c r="K4" s="10"/>
      <c r="L4" t="s">
        <v>53</v>
      </c>
      <c r="N4" t="s">
        <v>51</v>
      </c>
      <c r="P4" t="s">
        <v>52</v>
      </c>
    </row>
    <row r="5" spans="1:17" ht="18.75" customHeight="1" thickBot="1" x14ac:dyDescent="0.2">
      <c r="A5" s="64"/>
      <c r="B5" s="57"/>
      <c r="C5" s="64"/>
      <c r="D5" s="57"/>
      <c r="E5" s="64"/>
      <c r="F5" s="57"/>
      <c r="G5" s="6" t="s">
        <v>108</v>
      </c>
      <c r="H5" s="125" t="s">
        <v>164</v>
      </c>
      <c r="I5" s="167" t="s">
        <v>110</v>
      </c>
      <c r="J5" s="42"/>
      <c r="K5" t="s">
        <v>99</v>
      </c>
      <c r="L5" t="s">
        <v>176</v>
      </c>
      <c r="M5" t="s">
        <v>232</v>
      </c>
      <c r="N5" t="s">
        <v>228</v>
      </c>
      <c r="O5" t="s">
        <v>233</v>
      </c>
      <c r="P5" t="s">
        <v>228</v>
      </c>
      <c r="Q5" t="s">
        <v>233</v>
      </c>
    </row>
    <row r="6" spans="1:17" ht="18.75" customHeight="1" thickBot="1" x14ac:dyDescent="0.2">
      <c r="A6" s="102"/>
      <c r="B6" s="103"/>
      <c r="C6" s="102"/>
      <c r="D6" s="103"/>
      <c r="E6" s="102"/>
      <c r="F6" s="103"/>
      <c r="G6" s="96" t="s">
        <v>211</v>
      </c>
      <c r="H6" s="135" t="s">
        <v>169</v>
      </c>
      <c r="I6" s="45" t="s">
        <v>212</v>
      </c>
      <c r="J6" s="183"/>
      <c r="L6" s="54">
        <f t="shared" ref="L6:Q6" si="0">(A39+A41)/A40*100</f>
        <v>0</v>
      </c>
      <c r="M6" s="54">
        <f t="shared" si="0"/>
        <v>0</v>
      </c>
      <c r="N6" s="54">
        <f t="shared" si="0"/>
        <v>0</v>
      </c>
      <c r="O6" s="54">
        <f t="shared" si="0"/>
        <v>0</v>
      </c>
      <c r="P6" s="54">
        <f t="shared" si="0"/>
        <v>0</v>
      </c>
      <c r="Q6" s="54">
        <f t="shared" si="0"/>
        <v>0</v>
      </c>
    </row>
    <row r="7" spans="1:17" ht="18.75" customHeight="1" thickBot="1" x14ac:dyDescent="0.2">
      <c r="A7" s="64"/>
      <c r="B7" s="57"/>
      <c r="C7" s="64"/>
      <c r="D7" s="158"/>
      <c r="E7" s="64"/>
      <c r="F7" s="159"/>
      <c r="G7" s="8" t="s">
        <v>109</v>
      </c>
      <c r="H7" s="147" t="s">
        <v>169</v>
      </c>
      <c r="I7" s="173" t="s">
        <v>111</v>
      </c>
      <c r="J7" s="183"/>
    </row>
    <row r="8" spans="1:17" ht="15.75" customHeight="1" thickBot="1" x14ac:dyDescent="0.2">
      <c r="A8" s="100"/>
      <c r="B8" s="97"/>
      <c r="C8" s="97"/>
      <c r="D8" s="97"/>
      <c r="E8" s="97"/>
      <c r="F8" s="98"/>
      <c r="G8" s="99" t="s">
        <v>217</v>
      </c>
      <c r="H8" s="122"/>
      <c r="I8" s="45"/>
      <c r="J8" s="183"/>
    </row>
    <row r="9" spans="1:17" ht="18.75" customHeight="1" thickBot="1" x14ac:dyDescent="0.2">
      <c r="A9" s="64"/>
      <c r="B9" s="57"/>
      <c r="C9" s="64"/>
      <c r="D9" s="57"/>
      <c r="E9" s="64"/>
      <c r="F9" s="57"/>
      <c r="G9" s="6" t="s">
        <v>115</v>
      </c>
      <c r="H9" s="123" t="s">
        <v>160</v>
      </c>
      <c r="I9" s="175" t="s">
        <v>118</v>
      </c>
      <c r="J9" s="183"/>
    </row>
    <row r="10" spans="1:17" ht="18.75" customHeight="1" thickBot="1" x14ac:dyDescent="0.2">
      <c r="A10" s="102"/>
      <c r="B10" s="103"/>
      <c r="C10" s="102"/>
      <c r="D10" s="103"/>
      <c r="E10" s="102"/>
      <c r="F10" s="103"/>
      <c r="G10" s="96" t="s">
        <v>116</v>
      </c>
      <c r="H10" s="135" t="s">
        <v>168</v>
      </c>
      <c r="I10" s="177"/>
      <c r="J10" s="183"/>
    </row>
    <row r="11" spans="1:17" ht="18.75" customHeight="1" thickBot="1" x14ac:dyDescent="0.2">
      <c r="A11" s="64"/>
      <c r="B11" s="57"/>
      <c r="C11" s="64"/>
      <c r="D11" s="57"/>
      <c r="E11" s="64"/>
      <c r="F11" s="57"/>
      <c r="G11" s="66" t="s">
        <v>117</v>
      </c>
      <c r="H11" s="125" t="s">
        <v>168</v>
      </c>
      <c r="I11" s="177"/>
      <c r="J11" s="183"/>
    </row>
    <row r="12" spans="1:17" ht="31.5" customHeight="1" thickBot="1" x14ac:dyDescent="0.2">
      <c r="A12" s="102"/>
      <c r="B12" s="103"/>
      <c r="C12" s="102"/>
      <c r="D12" s="103"/>
      <c r="E12" s="102"/>
      <c r="F12" s="103"/>
      <c r="G12" s="96" t="s">
        <v>113</v>
      </c>
      <c r="H12" s="135" t="s">
        <v>173</v>
      </c>
      <c r="I12" s="45"/>
      <c r="J12" s="183"/>
    </row>
    <row r="13" spans="1:17" ht="18.75" customHeight="1" thickBot="1" x14ac:dyDescent="0.2">
      <c r="A13" s="64"/>
      <c r="B13" s="57"/>
      <c r="C13" s="64"/>
      <c r="D13" s="57"/>
      <c r="E13" s="64"/>
      <c r="F13" s="57"/>
      <c r="G13" s="6" t="s">
        <v>112</v>
      </c>
      <c r="H13" s="125" t="s">
        <v>161</v>
      </c>
      <c r="I13" s="45"/>
      <c r="J13" s="183"/>
    </row>
    <row r="14" spans="1:17" ht="18.75" customHeight="1" thickBot="1" x14ac:dyDescent="0.2">
      <c r="A14" s="102"/>
      <c r="B14" s="103"/>
      <c r="C14" s="102"/>
      <c r="D14" s="103"/>
      <c r="E14" s="102"/>
      <c r="F14" s="103"/>
      <c r="G14" s="108" t="s">
        <v>114</v>
      </c>
      <c r="H14" s="127" t="s">
        <v>160</v>
      </c>
      <c r="I14" s="46"/>
      <c r="J14" s="183"/>
    </row>
    <row r="15" spans="1:17" ht="15.75" customHeight="1" thickBot="1" x14ac:dyDescent="0.2">
      <c r="A15" s="100"/>
      <c r="B15" s="97"/>
      <c r="C15" s="97"/>
      <c r="D15" s="97"/>
      <c r="E15" s="97"/>
      <c r="F15" s="98"/>
      <c r="G15" s="99" t="s">
        <v>104</v>
      </c>
      <c r="H15" s="122"/>
      <c r="I15" s="44"/>
      <c r="J15" s="183"/>
    </row>
    <row r="16" spans="1:17" ht="18.75" customHeight="1" thickBot="1" x14ac:dyDescent="0.2">
      <c r="A16" s="64"/>
      <c r="B16" s="57"/>
      <c r="C16" s="64"/>
      <c r="D16" s="57"/>
      <c r="E16" s="64"/>
      <c r="F16" s="57"/>
      <c r="G16" s="6" t="s">
        <v>178</v>
      </c>
      <c r="H16" s="125" t="s">
        <v>170</v>
      </c>
      <c r="I16" s="44"/>
      <c r="J16" s="175"/>
    </row>
    <row r="17" spans="1:10" ht="18.75" customHeight="1" thickBot="1" x14ac:dyDescent="0.2">
      <c r="A17" s="102"/>
      <c r="B17" s="103"/>
      <c r="C17" s="102"/>
      <c r="D17" s="103"/>
      <c r="E17" s="102"/>
      <c r="F17" s="103"/>
      <c r="G17" s="96" t="s">
        <v>119</v>
      </c>
      <c r="H17" s="135" t="s">
        <v>169</v>
      </c>
      <c r="I17" s="45"/>
      <c r="J17" s="183"/>
    </row>
    <row r="18" spans="1:10" ht="18.75" customHeight="1" thickBot="1" x14ac:dyDescent="0.2">
      <c r="A18" s="64"/>
      <c r="B18" s="57"/>
      <c r="C18" s="64"/>
      <c r="D18" s="57"/>
      <c r="E18" s="64"/>
      <c r="F18" s="57"/>
      <c r="G18" s="6" t="s">
        <v>120</v>
      </c>
      <c r="H18" s="123" t="s">
        <v>165</v>
      </c>
      <c r="I18" s="70" t="s">
        <v>215</v>
      </c>
      <c r="J18" s="50"/>
    </row>
    <row r="19" spans="1:10" ht="18.75" customHeight="1" thickBot="1" x14ac:dyDescent="0.2">
      <c r="A19" s="102"/>
      <c r="B19" s="103"/>
      <c r="C19" s="102"/>
      <c r="D19" s="103"/>
      <c r="E19" s="102"/>
      <c r="F19" s="103"/>
      <c r="G19" s="96" t="s">
        <v>121</v>
      </c>
      <c r="H19" s="135" t="s">
        <v>170</v>
      </c>
      <c r="I19" s="50"/>
      <c r="J19" s="45"/>
    </row>
    <row r="20" spans="1:10" ht="18.75" customHeight="1" thickBot="1" x14ac:dyDescent="0.2">
      <c r="A20" s="64"/>
      <c r="B20" s="57"/>
      <c r="C20" s="64"/>
      <c r="D20" s="57"/>
      <c r="E20" s="64"/>
      <c r="F20" s="57"/>
      <c r="G20" s="6" t="s">
        <v>213</v>
      </c>
      <c r="H20" s="123" t="s">
        <v>165</v>
      </c>
      <c r="I20" s="130" t="s">
        <v>122</v>
      </c>
      <c r="J20" s="45"/>
    </row>
    <row r="21" spans="1:10" ht="18.75" customHeight="1" thickBot="1" x14ac:dyDescent="0.2">
      <c r="A21" s="102"/>
      <c r="B21" s="103"/>
      <c r="C21" s="102"/>
      <c r="D21" s="103"/>
      <c r="E21" s="102"/>
      <c r="F21" s="103"/>
      <c r="G21" s="96" t="s">
        <v>123</v>
      </c>
      <c r="H21" s="124" t="s">
        <v>165</v>
      </c>
      <c r="I21" s="174" t="s">
        <v>124</v>
      </c>
      <c r="J21" s="45"/>
    </row>
    <row r="22" spans="1:10" ht="18.75" customHeight="1" thickBot="1" x14ac:dyDescent="0.2">
      <c r="A22" s="64"/>
      <c r="B22" s="57"/>
      <c r="C22" s="64"/>
      <c r="D22" s="57"/>
      <c r="E22" s="64"/>
      <c r="F22" s="57"/>
      <c r="G22" s="53" t="s">
        <v>127</v>
      </c>
      <c r="H22" s="23" t="s">
        <v>165</v>
      </c>
      <c r="I22" s="214" t="s">
        <v>214</v>
      </c>
      <c r="J22" s="45"/>
    </row>
    <row r="23" spans="1:10" ht="18.75" customHeight="1" thickBot="1" x14ac:dyDescent="0.2">
      <c r="A23" s="102"/>
      <c r="B23" s="103"/>
      <c r="C23" s="102"/>
      <c r="D23" s="103"/>
      <c r="E23" s="102"/>
      <c r="F23" s="103"/>
      <c r="G23" s="96" t="s">
        <v>128</v>
      </c>
      <c r="H23" s="124" t="s">
        <v>165</v>
      </c>
      <c r="I23" s="215"/>
      <c r="J23" s="45"/>
    </row>
    <row r="24" spans="1:10" ht="18.75" customHeight="1" thickBot="1" x14ac:dyDescent="0.2">
      <c r="A24" s="64"/>
      <c r="B24" s="57"/>
      <c r="C24" s="64"/>
      <c r="D24" s="57"/>
      <c r="E24" s="64"/>
      <c r="F24" s="57"/>
      <c r="G24" s="75" t="s">
        <v>129</v>
      </c>
      <c r="H24" s="125" t="s">
        <v>170</v>
      </c>
      <c r="I24" s="216"/>
      <c r="J24" s="45"/>
    </row>
    <row r="25" spans="1:10" ht="18.75" customHeight="1" thickBot="1" x14ac:dyDescent="0.2">
      <c r="A25" s="102"/>
      <c r="B25" s="103"/>
      <c r="C25" s="102"/>
      <c r="D25" s="103"/>
      <c r="E25" s="102"/>
      <c r="F25" s="103"/>
      <c r="G25" s="108" t="s">
        <v>125</v>
      </c>
      <c r="H25" s="148" t="s">
        <v>170</v>
      </c>
      <c r="I25" s="174" t="s">
        <v>126</v>
      </c>
      <c r="J25" s="45"/>
    </row>
    <row r="26" spans="1:10" ht="15.75" customHeight="1" thickBot="1" x14ac:dyDescent="0.2">
      <c r="A26" s="100"/>
      <c r="B26" s="97"/>
      <c r="C26" s="97"/>
      <c r="D26" s="97"/>
      <c r="E26" s="97"/>
      <c r="F26" s="98"/>
      <c r="G26" s="99" t="s">
        <v>105</v>
      </c>
      <c r="H26" s="122"/>
      <c r="I26" s="47"/>
      <c r="J26" s="40"/>
    </row>
    <row r="27" spans="1:10" ht="18.75" customHeight="1" thickBot="1" x14ac:dyDescent="0.2">
      <c r="A27" s="65"/>
      <c r="B27" s="62"/>
      <c r="C27" s="65"/>
      <c r="D27" s="62"/>
      <c r="E27" s="65"/>
      <c r="F27" s="62"/>
      <c r="G27" s="6" t="s">
        <v>131</v>
      </c>
      <c r="H27" s="125" t="s">
        <v>174</v>
      </c>
      <c r="I27" s="48" t="s">
        <v>130</v>
      </c>
      <c r="J27" s="48"/>
    </row>
    <row r="28" spans="1:10" ht="18.75" customHeight="1" thickBot="1" x14ac:dyDescent="0.2">
      <c r="A28" s="102"/>
      <c r="B28" s="103"/>
      <c r="C28" s="102"/>
      <c r="D28" s="103"/>
      <c r="E28" s="102"/>
      <c r="F28" s="103"/>
      <c r="G28" s="116" t="s">
        <v>144</v>
      </c>
      <c r="H28" s="129" t="s">
        <v>171</v>
      </c>
      <c r="I28" s="48"/>
      <c r="J28" s="48"/>
    </row>
    <row r="29" spans="1:10" ht="18.75" customHeight="1" thickBot="1" x14ac:dyDescent="0.2">
      <c r="A29" s="64"/>
      <c r="B29" s="57"/>
      <c r="C29" s="64"/>
      <c r="D29" s="57"/>
      <c r="E29" s="64"/>
      <c r="F29" s="57"/>
      <c r="G29" s="8" t="s">
        <v>132</v>
      </c>
      <c r="H29" s="147" t="s">
        <v>171</v>
      </c>
      <c r="I29" s="49"/>
      <c r="J29" s="48"/>
    </row>
    <row r="30" spans="1:10" ht="15.75" customHeight="1" thickBot="1" x14ac:dyDescent="0.2">
      <c r="A30" s="100"/>
      <c r="B30" s="97"/>
      <c r="C30" s="97"/>
      <c r="D30" s="97"/>
      <c r="E30" s="97"/>
      <c r="F30" s="98"/>
      <c r="G30" s="99" t="s">
        <v>106</v>
      </c>
      <c r="H30" s="122"/>
      <c r="I30" s="44"/>
      <c r="J30" s="44"/>
    </row>
    <row r="31" spans="1:10" ht="18.75" customHeight="1" thickBot="1" x14ac:dyDescent="0.2">
      <c r="A31" s="64"/>
      <c r="B31" s="57"/>
      <c r="C31" s="64"/>
      <c r="D31" s="57"/>
      <c r="E31" s="64"/>
      <c r="F31" s="57"/>
      <c r="G31" s="6" t="s">
        <v>133</v>
      </c>
      <c r="H31" s="125" t="s">
        <v>172</v>
      </c>
      <c r="I31" s="44"/>
      <c r="J31" s="44"/>
    </row>
    <row r="32" spans="1:10" ht="18.75" customHeight="1" thickBot="1" x14ac:dyDescent="0.2">
      <c r="A32" s="102"/>
      <c r="B32" s="103"/>
      <c r="C32" s="102"/>
      <c r="D32" s="103"/>
      <c r="E32" s="102"/>
      <c r="F32" s="103"/>
      <c r="G32" s="96" t="s">
        <v>134</v>
      </c>
      <c r="H32" s="124" t="s">
        <v>165</v>
      </c>
      <c r="I32" s="45" t="s">
        <v>212</v>
      </c>
      <c r="J32" s="45"/>
    </row>
    <row r="33" spans="1:10" ht="18.75" customHeight="1" thickBot="1" x14ac:dyDescent="0.2">
      <c r="A33" s="64"/>
      <c r="B33" s="57"/>
      <c r="C33" s="64"/>
      <c r="D33" s="57"/>
      <c r="E33" s="64"/>
      <c r="F33" s="159"/>
      <c r="G33" s="6" t="s">
        <v>135</v>
      </c>
      <c r="H33" s="123" t="s">
        <v>165</v>
      </c>
      <c r="I33" s="45"/>
      <c r="J33" s="45"/>
    </row>
    <row r="34" spans="1:10" ht="18.75" customHeight="1" thickBot="1" x14ac:dyDescent="0.2">
      <c r="A34" s="102"/>
      <c r="B34" s="103"/>
      <c r="C34" s="102"/>
      <c r="D34" s="103"/>
      <c r="E34" s="102"/>
      <c r="F34" s="103"/>
      <c r="G34" s="96" t="s">
        <v>136</v>
      </c>
      <c r="H34" s="135" t="s">
        <v>168</v>
      </c>
      <c r="I34" s="45"/>
      <c r="J34" s="45"/>
    </row>
    <row r="35" spans="1:10" ht="18.75" customHeight="1" thickBot="1" x14ac:dyDescent="0.2">
      <c r="A35" s="64"/>
      <c r="B35" s="57"/>
      <c r="C35" s="160"/>
      <c r="D35" s="101"/>
      <c r="E35" s="64"/>
      <c r="F35" s="159"/>
      <c r="G35" s="6" t="s">
        <v>137</v>
      </c>
      <c r="H35" s="123" t="s">
        <v>160</v>
      </c>
      <c r="I35" s="45"/>
      <c r="J35" s="85"/>
    </row>
    <row r="36" spans="1:10" ht="18.75" customHeight="1" thickBot="1" x14ac:dyDescent="0.2">
      <c r="A36" s="109"/>
      <c r="B36" s="110"/>
      <c r="C36" s="109"/>
      <c r="D36" s="110"/>
      <c r="E36" s="109"/>
      <c r="F36" s="110"/>
      <c r="G36" s="108" t="s">
        <v>138</v>
      </c>
      <c r="H36" s="149"/>
      <c r="I36" s="46" t="s">
        <v>139</v>
      </c>
      <c r="J36" s="45"/>
    </row>
    <row r="37" spans="1:10" ht="15.75" customHeight="1" thickBot="1" x14ac:dyDescent="0.2">
      <c r="A37" s="100"/>
      <c r="B37" s="97"/>
      <c r="C37" s="97"/>
      <c r="D37" s="97"/>
      <c r="E37" s="97"/>
      <c r="F37" s="98"/>
      <c r="G37" s="99" t="s">
        <v>107</v>
      </c>
      <c r="H37" s="122"/>
      <c r="I37" s="44"/>
      <c r="J37" s="44"/>
    </row>
    <row r="38" spans="1:10" ht="18.75" customHeight="1" thickBot="1" x14ac:dyDescent="0.2">
      <c r="A38" s="64"/>
      <c r="B38" s="57"/>
      <c r="C38" s="64"/>
      <c r="D38" s="57"/>
      <c r="E38" s="64"/>
      <c r="F38" s="57"/>
      <c r="G38" s="8" t="s">
        <v>140</v>
      </c>
      <c r="H38" s="147" t="s">
        <v>161</v>
      </c>
      <c r="I38" s="71" t="s">
        <v>216</v>
      </c>
      <c r="J38" s="157"/>
    </row>
    <row r="39" spans="1:10" x14ac:dyDescent="0.15">
      <c r="A39">
        <f t="shared" ref="A39:F39" si="1">COUNTIF(A5:A38,"✓")</f>
        <v>0</v>
      </c>
      <c r="B39">
        <f t="shared" si="1"/>
        <v>0</v>
      </c>
      <c r="C39">
        <f t="shared" si="1"/>
        <v>0</v>
      </c>
      <c r="D39">
        <f t="shared" si="1"/>
        <v>0</v>
      </c>
      <c r="E39">
        <f t="shared" si="1"/>
        <v>0</v>
      </c>
      <c r="F39">
        <f t="shared" si="1"/>
        <v>0</v>
      </c>
    </row>
    <row r="40" spans="1:10" x14ac:dyDescent="0.15">
      <c r="A40">
        <v>29</v>
      </c>
      <c r="B40">
        <v>29</v>
      </c>
      <c r="C40">
        <v>29</v>
      </c>
      <c r="D40">
        <v>29</v>
      </c>
      <c r="E40">
        <v>29</v>
      </c>
      <c r="F40">
        <v>29</v>
      </c>
    </row>
    <row r="41" spans="1:10" x14ac:dyDescent="0.15">
      <c r="A41">
        <f t="shared" ref="A41:F41" si="2">COUNTIF(A5:A38,"△")*1/2</f>
        <v>0</v>
      </c>
      <c r="B41">
        <f t="shared" si="2"/>
        <v>0</v>
      </c>
      <c r="C41">
        <f t="shared" si="2"/>
        <v>0</v>
      </c>
      <c r="D41">
        <f t="shared" si="2"/>
        <v>0</v>
      </c>
      <c r="E41">
        <f t="shared" si="2"/>
        <v>0</v>
      </c>
      <c r="F41">
        <f t="shared" si="2"/>
        <v>0</v>
      </c>
    </row>
  </sheetData>
  <mergeCells count="15">
    <mergeCell ref="J16:J17"/>
    <mergeCell ref="I9:I11"/>
    <mergeCell ref="I22:I24"/>
    <mergeCell ref="A1:I1"/>
    <mergeCell ref="A2:B2"/>
    <mergeCell ref="C2:D2"/>
    <mergeCell ref="E2:F2"/>
    <mergeCell ref="G2:G3"/>
    <mergeCell ref="I2:I3"/>
    <mergeCell ref="J6:J7"/>
    <mergeCell ref="J8:J9"/>
    <mergeCell ref="J10:J11"/>
    <mergeCell ref="J12:J13"/>
    <mergeCell ref="J14:J15"/>
    <mergeCell ref="H2:H3"/>
  </mergeCells>
  <phoneticPr fontId="6"/>
  <dataValidations count="1">
    <dataValidation type="list" allowBlank="1" showInputMessage="1" showErrorMessage="1" sqref="A38:F38 A16:F25 A27:F29 A9:F14 A5:F7 A31:F36">
      <formula1>$K$2:$K$4</formula1>
    </dataValidation>
  </dataValidations>
  <pageMargins left="0.39370078740157483" right="0" top="0" bottom="0" header="0.31496062992125984" footer="0.31496062992125984"/>
  <pageSetup paperSize="9" scale="85" fitToWidth="0" fitToHeight="0"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2"/>
  <sheetViews>
    <sheetView view="pageBreakPreview" topLeftCell="H1" zoomScaleSheetLayoutView="100" workbookViewId="0">
      <selection activeCell="N9" sqref="N9"/>
    </sheetView>
  </sheetViews>
  <sheetFormatPr defaultColWidth="8.875" defaultRowHeight="13.5" x14ac:dyDescent="0.15"/>
  <cols>
    <col min="1" max="6" width="6.125" customWidth="1"/>
    <col min="7" max="7" width="51.625" customWidth="1"/>
    <col min="8" max="8" width="5.625" customWidth="1"/>
    <col min="9" max="9" width="42.125" customWidth="1"/>
    <col min="10" max="10" width="23.375" customWidth="1"/>
    <col min="11" max="11" width="10.875" customWidth="1"/>
  </cols>
  <sheetData>
    <row r="1" spans="1:17" ht="30" customHeight="1" thickBot="1" x14ac:dyDescent="0.2">
      <c r="A1" s="226" t="s">
        <v>180</v>
      </c>
      <c r="B1" s="227"/>
      <c r="C1" s="227"/>
      <c r="D1" s="227"/>
      <c r="E1" s="227"/>
      <c r="F1" s="227"/>
      <c r="G1" s="227"/>
      <c r="H1" s="227"/>
      <c r="I1" s="227"/>
      <c r="J1" s="36"/>
    </row>
    <row r="2" spans="1:17" ht="27" customHeight="1" thickBot="1" x14ac:dyDescent="0.2">
      <c r="A2" s="230" t="s">
        <v>92</v>
      </c>
      <c r="B2" s="219"/>
      <c r="C2" s="231" t="s">
        <v>93</v>
      </c>
      <c r="D2" s="221"/>
      <c r="E2" s="230" t="s">
        <v>94</v>
      </c>
      <c r="F2" s="232"/>
      <c r="G2" s="233" t="s">
        <v>39</v>
      </c>
      <c r="H2" s="194" t="s">
        <v>189</v>
      </c>
      <c r="I2" s="235" t="s">
        <v>1</v>
      </c>
      <c r="J2" s="35"/>
      <c r="K2" t="s">
        <v>142</v>
      </c>
    </row>
    <row r="3" spans="1:17" ht="27" customHeight="1" thickBot="1" x14ac:dyDescent="0.2">
      <c r="A3" s="60" t="s">
        <v>177</v>
      </c>
      <c r="B3" s="58" t="s">
        <v>175</v>
      </c>
      <c r="C3" s="60" t="s">
        <v>177</v>
      </c>
      <c r="D3" s="58" t="s">
        <v>175</v>
      </c>
      <c r="E3" s="60" t="s">
        <v>228</v>
      </c>
      <c r="F3" s="58" t="s">
        <v>175</v>
      </c>
      <c r="G3" s="234"/>
      <c r="H3" s="195"/>
      <c r="I3" s="236"/>
      <c r="J3" s="37"/>
      <c r="K3" s="10" t="s">
        <v>54</v>
      </c>
    </row>
    <row r="4" spans="1:17" ht="27" customHeight="1" thickBot="1" x14ac:dyDescent="0.2">
      <c r="A4" s="61"/>
      <c r="B4" s="59"/>
      <c r="C4" s="61"/>
      <c r="D4" s="59"/>
      <c r="E4" s="61"/>
      <c r="F4" s="59"/>
      <c r="G4" s="2" t="s">
        <v>76</v>
      </c>
      <c r="H4" s="152" t="s">
        <v>165</v>
      </c>
      <c r="I4" s="72" t="s">
        <v>40</v>
      </c>
      <c r="J4" s="43"/>
      <c r="K4" s="27"/>
      <c r="L4" s="28" t="s">
        <v>97</v>
      </c>
      <c r="M4" s="28"/>
      <c r="N4" s="28" t="s">
        <v>93</v>
      </c>
      <c r="O4" s="28"/>
      <c r="P4" s="28" t="s">
        <v>94</v>
      </c>
      <c r="Q4" s="28"/>
    </row>
    <row r="5" spans="1:17" ht="27" customHeight="1" thickBot="1" x14ac:dyDescent="0.2">
      <c r="A5" s="117"/>
      <c r="B5" s="118"/>
      <c r="C5" s="117"/>
      <c r="D5" s="118"/>
      <c r="E5" s="117"/>
      <c r="F5" s="118"/>
      <c r="G5" s="119" t="s">
        <v>48</v>
      </c>
      <c r="H5" s="150" t="s">
        <v>169</v>
      </c>
      <c r="I5" s="228" t="s">
        <v>219</v>
      </c>
      <c r="J5" s="19"/>
      <c r="K5" s="28" t="s">
        <v>100</v>
      </c>
      <c r="L5" s="28" t="s">
        <v>228</v>
      </c>
      <c r="M5" s="28" t="s">
        <v>233</v>
      </c>
      <c r="N5" s="28" t="s">
        <v>228</v>
      </c>
      <c r="O5" s="28" t="s">
        <v>233</v>
      </c>
      <c r="P5" s="28" t="s">
        <v>228</v>
      </c>
      <c r="Q5" s="28" t="s">
        <v>233</v>
      </c>
    </row>
    <row r="6" spans="1:17" ht="27" customHeight="1" thickBot="1" x14ac:dyDescent="0.2">
      <c r="A6" s="61"/>
      <c r="B6" s="59"/>
      <c r="C6" s="61"/>
      <c r="D6" s="59"/>
      <c r="E6" s="61"/>
      <c r="F6" s="59"/>
      <c r="G6" s="3" t="s">
        <v>49</v>
      </c>
      <c r="H6" s="151" t="s">
        <v>169</v>
      </c>
      <c r="I6" s="237"/>
      <c r="J6" s="19"/>
      <c r="K6" s="28"/>
      <c r="L6" s="55">
        <f>(A20+A22)/A21*100</f>
        <v>0</v>
      </c>
      <c r="M6" s="55">
        <f t="shared" ref="M6:Q6" si="0">(B20+B22)/B21*100</f>
        <v>0</v>
      </c>
      <c r="N6" s="55">
        <f t="shared" si="0"/>
        <v>0</v>
      </c>
      <c r="O6" s="55">
        <f t="shared" si="0"/>
        <v>0</v>
      </c>
      <c r="P6" s="55">
        <f t="shared" si="0"/>
        <v>0</v>
      </c>
      <c r="Q6" s="55">
        <f t="shared" si="0"/>
        <v>0</v>
      </c>
    </row>
    <row r="7" spans="1:17" ht="27" customHeight="1" thickBot="1" x14ac:dyDescent="0.2">
      <c r="A7" s="117"/>
      <c r="B7" s="118"/>
      <c r="C7" s="117"/>
      <c r="D7" s="118"/>
      <c r="E7" s="117"/>
      <c r="F7" s="118"/>
      <c r="G7" s="119" t="s">
        <v>218</v>
      </c>
      <c r="H7" s="150" t="s">
        <v>153</v>
      </c>
      <c r="I7" s="4" t="s">
        <v>77</v>
      </c>
      <c r="J7" s="19"/>
    </row>
    <row r="8" spans="1:17" ht="27" customHeight="1" thickBot="1" x14ac:dyDescent="0.2">
      <c r="A8" s="61"/>
      <c r="B8" s="59"/>
      <c r="C8" s="61"/>
      <c r="D8" s="59"/>
      <c r="E8" s="61"/>
      <c r="F8" s="59"/>
      <c r="G8" s="73" t="s">
        <v>78</v>
      </c>
      <c r="H8" s="153" t="s">
        <v>160</v>
      </c>
      <c r="I8" s="4" t="s">
        <v>220</v>
      </c>
      <c r="J8" s="19"/>
    </row>
    <row r="9" spans="1:17" ht="27" customHeight="1" thickBot="1" x14ac:dyDescent="0.2">
      <c r="A9" s="117"/>
      <c r="B9" s="118"/>
      <c r="C9" s="117"/>
      <c r="D9" s="118"/>
      <c r="E9" s="117"/>
      <c r="F9" s="118"/>
      <c r="G9" s="119" t="s">
        <v>221</v>
      </c>
      <c r="H9" s="154" t="s">
        <v>166</v>
      </c>
      <c r="I9" s="4" t="s">
        <v>222</v>
      </c>
      <c r="J9" s="19"/>
    </row>
    <row r="10" spans="1:17" ht="27" customHeight="1" thickBot="1" x14ac:dyDescent="0.2">
      <c r="A10" s="61"/>
      <c r="B10" s="59"/>
      <c r="C10" s="161"/>
      <c r="D10" s="162"/>
      <c r="E10" s="161"/>
      <c r="F10" s="162"/>
      <c r="G10" s="3" t="s">
        <v>81</v>
      </c>
      <c r="H10" s="3" t="s">
        <v>166</v>
      </c>
      <c r="I10" s="4" t="s">
        <v>80</v>
      </c>
      <c r="J10" s="19"/>
    </row>
    <row r="11" spans="1:17" ht="27" customHeight="1" thickBot="1" x14ac:dyDescent="0.2">
      <c r="A11" s="117"/>
      <c r="B11" s="118"/>
      <c r="C11" s="117"/>
      <c r="D11" s="118"/>
      <c r="E11" s="117"/>
      <c r="F11" s="118"/>
      <c r="G11" s="119" t="s">
        <v>79</v>
      </c>
      <c r="H11" s="150" t="s">
        <v>172</v>
      </c>
      <c r="I11" s="228" t="s">
        <v>82</v>
      </c>
      <c r="J11" s="19"/>
    </row>
    <row r="12" spans="1:17" ht="27" customHeight="1" thickBot="1" x14ac:dyDescent="0.2">
      <c r="A12" s="61"/>
      <c r="B12" s="59"/>
      <c r="C12" s="161"/>
      <c r="D12" s="162"/>
      <c r="E12" s="161"/>
      <c r="F12" s="162"/>
      <c r="G12" s="3" t="s">
        <v>83</v>
      </c>
      <c r="H12" s="3" t="s">
        <v>166</v>
      </c>
      <c r="I12" s="229"/>
      <c r="J12" s="19"/>
    </row>
    <row r="13" spans="1:17" ht="27" customHeight="1" thickBot="1" x14ac:dyDescent="0.2">
      <c r="A13" s="117"/>
      <c r="B13" s="118"/>
      <c r="C13" s="117"/>
      <c r="D13" s="118"/>
      <c r="E13" s="117"/>
      <c r="F13" s="118"/>
      <c r="G13" s="119" t="s">
        <v>84</v>
      </c>
      <c r="H13" s="154" t="s">
        <v>158</v>
      </c>
      <c r="I13" s="18" t="s">
        <v>85</v>
      </c>
      <c r="J13" s="19"/>
    </row>
    <row r="14" spans="1:17" ht="27" customHeight="1" thickBot="1" x14ac:dyDescent="0.2">
      <c r="A14" s="61"/>
      <c r="B14" s="59"/>
      <c r="C14" s="61"/>
      <c r="D14" s="59"/>
      <c r="E14" s="61"/>
      <c r="F14" s="59"/>
      <c r="G14" s="19" t="s">
        <v>86</v>
      </c>
      <c r="H14" s="151" t="s">
        <v>153</v>
      </c>
      <c r="I14" s="4" t="s">
        <v>80</v>
      </c>
      <c r="J14" s="19"/>
    </row>
    <row r="15" spans="1:17" ht="27" customHeight="1" thickBot="1" x14ac:dyDescent="0.2">
      <c r="A15" s="117"/>
      <c r="B15" s="118"/>
      <c r="C15" s="117"/>
      <c r="D15" s="118"/>
      <c r="E15" s="117"/>
      <c r="F15" s="118"/>
      <c r="G15" s="120" t="s">
        <v>223</v>
      </c>
      <c r="H15" s="154" t="s">
        <v>165</v>
      </c>
      <c r="I15" s="4" t="s">
        <v>77</v>
      </c>
      <c r="J15" s="19"/>
    </row>
    <row r="16" spans="1:17" ht="27" customHeight="1" thickBot="1" x14ac:dyDescent="0.2">
      <c r="A16" s="61"/>
      <c r="B16" s="59"/>
      <c r="C16" s="61"/>
      <c r="D16" s="59"/>
      <c r="E16" s="61"/>
      <c r="F16" s="59"/>
      <c r="G16" s="171" t="s">
        <v>224</v>
      </c>
      <c r="H16" s="151" t="s">
        <v>153</v>
      </c>
      <c r="I16" s="163" t="s">
        <v>80</v>
      </c>
      <c r="J16" s="19"/>
    </row>
    <row r="17" spans="1:10" ht="27" customHeight="1" thickBot="1" x14ac:dyDescent="0.2">
      <c r="A17" s="117"/>
      <c r="B17" s="118"/>
      <c r="C17" s="117"/>
      <c r="D17" s="118"/>
      <c r="E17" s="117"/>
      <c r="F17" s="118"/>
      <c r="G17" s="120" t="s">
        <v>87</v>
      </c>
      <c r="H17" s="154" t="s">
        <v>165</v>
      </c>
      <c r="I17" s="4" t="s">
        <v>77</v>
      </c>
      <c r="J17" s="19"/>
    </row>
    <row r="18" spans="1:10" ht="27" customHeight="1" thickBot="1" x14ac:dyDescent="0.2">
      <c r="A18" s="61"/>
      <c r="B18" s="59"/>
      <c r="C18" s="61"/>
      <c r="D18" s="59"/>
      <c r="E18" s="61"/>
      <c r="F18" s="59"/>
      <c r="G18" s="20" t="s">
        <v>88</v>
      </c>
      <c r="H18" s="156"/>
      <c r="I18" s="74" t="s">
        <v>89</v>
      </c>
      <c r="J18" s="19"/>
    </row>
    <row r="19" spans="1:10" ht="27" customHeight="1" thickBot="1" x14ac:dyDescent="0.2">
      <c r="A19" s="117"/>
      <c r="B19" s="118"/>
      <c r="C19" s="117"/>
      <c r="D19" s="118"/>
      <c r="E19" s="117"/>
      <c r="F19" s="118"/>
      <c r="G19" s="121" t="s">
        <v>90</v>
      </c>
      <c r="H19" s="155" t="s">
        <v>165</v>
      </c>
      <c r="I19" s="21"/>
      <c r="J19" s="26"/>
    </row>
    <row r="20" spans="1:10" ht="24.95" customHeight="1" x14ac:dyDescent="0.15">
      <c r="A20">
        <f t="shared" ref="A20:F20" si="1">COUNTIF(A4:A19,"✓")</f>
        <v>0</v>
      </c>
      <c r="B20">
        <f t="shared" si="1"/>
        <v>0</v>
      </c>
      <c r="C20">
        <f t="shared" si="1"/>
        <v>0</v>
      </c>
      <c r="D20">
        <f t="shared" si="1"/>
        <v>0</v>
      </c>
      <c r="E20">
        <f t="shared" si="1"/>
        <v>0</v>
      </c>
      <c r="F20">
        <f t="shared" si="1"/>
        <v>0</v>
      </c>
    </row>
    <row r="21" spans="1:10" x14ac:dyDescent="0.15">
      <c r="A21">
        <v>18</v>
      </c>
      <c r="B21">
        <v>18</v>
      </c>
      <c r="C21">
        <v>18</v>
      </c>
      <c r="D21">
        <v>18</v>
      </c>
      <c r="E21">
        <v>18</v>
      </c>
      <c r="F21">
        <v>18</v>
      </c>
    </row>
    <row r="22" spans="1:10" x14ac:dyDescent="0.15">
      <c r="A22">
        <f>COUNTIF(A4:A19,"△")*1/2</f>
        <v>0</v>
      </c>
      <c r="B22">
        <f t="shared" ref="B22:E22" si="2">COUNTIF(B4:B19,"△")*1/2</f>
        <v>0</v>
      </c>
      <c r="C22">
        <f t="shared" si="2"/>
        <v>0</v>
      </c>
      <c r="D22">
        <f t="shared" si="2"/>
        <v>0</v>
      </c>
      <c r="E22">
        <f t="shared" si="2"/>
        <v>0</v>
      </c>
      <c r="F22">
        <f>COUNTIF(F4:F19,"△")*1/2</f>
        <v>0</v>
      </c>
    </row>
  </sheetData>
  <mergeCells count="9">
    <mergeCell ref="A1:I1"/>
    <mergeCell ref="I11:I12"/>
    <mergeCell ref="A2:B2"/>
    <mergeCell ref="C2:D2"/>
    <mergeCell ref="E2:F2"/>
    <mergeCell ref="G2:G3"/>
    <mergeCell ref="I2:I3"/>
    <mergeCell ref="I5:I6"/>
    <mergeCell ref="H2:H3"/>
  </mergeCells>
  <phoneticPr fontId="6"/>
  <dataValidations count="1">
    <dataValidation type="list" allowBlank="1" showInputMessage="1" showErrorMessage="1" sqref="A4:F19">
      <formula1>$K$2:$K$4</formula1>
    </dataValidation>
  </dataValidations>
  <pageMargins left="0.39370078740157483" right="0" top="0" bottom="7.874015748031496E-2" header="0.31496062992125984" footer="0.31496062992125984"/>
  <pageSetup paperSize="9" scale="90" orientation="landscape" r:id="rId1"/>
  <colBreaks count="1" manualBreakCount="1">
    <brk id="10" max="1048575" man="1"/>
  </col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5"/>
  <sheetViews>
    <sheetView tabSelected="1" workbookViewId="0">
      <selection activeCell="F9" sqref="F9"/>
    </sheetView>
  </sheetViews>
  <sheetFormatPr defaultColWidth="8.875" defaultRowHeight="13.5" x14ac:dyDescent="0.15"/>
  <cols>
    <col min="1" max="1" width="14" customWidth="1"/>
    <col min="2" max="2" width="10.625" customWidth="1"/>
    <col min="5" max="5" width="41.5" customWidth="1"/>
    <col min="6" max="6" width="13.5" customWidth="1"/>
  </cols>
  <sheetData>
    <row r="1" spans="1:9" ht="18.95" customHeight="1" x14ac:dyDescent="0.15">
      <c r="A1" s="164" t="s">
        <v>176</v>
      </c>
      <c r="B1" s="165" t="s">
        <v>181</v>
      </c>
      <c r="C1" s="165" t="s">
        <v>182</v>
      </c>
      <c r="D1" s="165" t="s">
        <v>226</v>
      </c>
      <c r="E1" s="165"/>
      <c r="F1" s="164" t="s">
        <v>232</v>
      </c>
      <c r="G1" s="165" t="s">
        <v>183</v>
      </c>
      <c r="H1" s="165" t="s">
        <v>184</v>
      </c>
      <c r="I1" s="165" t="s">
        <v>227</v>
      </c>
    </row>
    <row r="2" spans="1:9" x14ac:dyDescent="0.15">
      <c r="A2" t="s">
        <v>96</v>
      </c>
      <c r="B2" s="54">
        <f>生活する力!L6</f>
        <v>0</v>
      </c>
      <c r="C2" s="54">
        <f>生活する力!N6</f>
        <v>0</v>
      </c>
      <c r="D2" s="54">
        <f>生活する力!P6</f>
        <v>0</v>
      </c>
      <c r="F2" t="s">
        <v>96</v>
      </c>
      <c r="G2" s="54">
        <f>生活する力!M6</f>
        <v>0</v>
      </c>
      <c r="H2" s="54">
        <f>生活する力!O6</f>
        <v>0</v>
      </c>
      <c r="I2" s="54">
        <f>生活する力!Q6</f>
        <v>0</v>
      </c>
    </row>
    <row r="3" spans="1:9" x14ac:dyDescent="0.15">
      <c r="A3" t="s">
        <v>98</v>
      </c>
      <c r="B3" s="54">
        <f>人とかかわる力!L6</f>
        <v>0</v>
      </c>
      <c r="C3" s="54">
        <f>人とかかわる力!N6</f>
        <v>0</v>
      </c>
      <c r="D3" s="54">
        <f>人とかかわる力!P6</f>
        <v>0</v>
      </c>
      <c r="F3" t="s">
        <v>98</v>
      </c>
      <c r="G3" s="54">
        <f>人とかかわる力!M6</f>
        <v>0</v>
      </c>
      <c r="H3" s="54">
        <f>人とかかわる力!O6</f>
        <v>0</v>
      </c>
      <c r="I3" s="54">
        <f>人とかかわる力!Q6</f>
        <v>0</v>
      </c>
    </row>
    <row r="4" spans="1:9" x14ac:dyDescent="0.15">
      <c r="A4" t="s">
        <v>99</v>
      </c>
      <c r="B4" s="54">
        <f>働く力!L6</f>
        <v>0</v>
      </c>
      <c r="C4" s="54">
        <f>働く力!N6</f>
        <v>0</v>
      </c>
      <c r="D4" s="54">
        <f>働く力!P6</f>
        <v>0</v>
      </c>
      <c r="F4" t="s">
        <v>99</v>
      </c>
      <c r="G4" s="54">
        <f>働く力!M6</f>
        <v>0</v>
      </c>
      <c r="H4" s="54">
        <f>働く力!O6</f>
        <v>0</v>
      </c>
      <c r="I4" s="54">
        <f>働く力!Q6</f>
        <v>0</v>
      </c>
    </row>
    <row r="5" spans="1:9" x14ac:dyDescent="0.15">
      <c r="A5" t="s">
        <v>101</v>
      </c>
      <c r="B5" s="54">
        <f>その他の力!L6</f>
        <v>0</v>
      </c>
      <c r="C5" s="54">
        <f>その他の力!N6</f>
        <v>0</v>
      </c>
      <c r="D5" s="54">
        <f>その他の力!P6</f>
        <v>0</v>
      </c>
      <c r="F5" t="s">
        <v>101</v>
      </c>
      <c r="G5" s="54">
        <f>その他の力!M6</f>
        <v>0</v>
      </c>
      <c r="H5" s="54">
        <f>その他の力!O6</f>
        <v>0</v>
      </c>
      <c r="I5" s="54">
        <f>その他の力!Q6</f>
        <v>0</v>
      </c>
    </row>
  </sheetData>
  <phoneticPr fontId="6"/>
  <pageMargins left="0" right="0" top="0.74803149606299213" bottom="0.74803149606299213" header="0.31496062992125984" footer="0.31496062992125984"/>
  <pageSetup paperSize="9" orientation="landscape"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生活する力</vt:lpstr>
      <vt:lpstr>人とかかわる力</vt:lpstr>
      <vt:lpstr>働く力</vt:lpstr>
      <vt:lpstr>その他の力</vt:lpstr>
      <vt:lpstr>集計表</vt:lpstr>
      <vt:lpstr>その他の力!Print_Area</vt:lpstr>
      <vt:lpstr>人とかかわる力!Print_Area</vt:lpstr>
      <vt:lpstr>生活する力!Print_Area</vt:lpstr>
      <vt:lpstr>働く力!Print_Area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Guest</dc:creator>
  <cp:lastModifiedBy>愛知県教育委員会</cp:lastModifiedBy>
  <cp:lastPrinted>2016-01-14T07:38:42Z</cp:lastPrinted>
  <dcterms:created xsi:type="dcterms:W3CDTF">2014-04-20T04:42:37Z</dcterms:created>
  <dcterms:modified xsi:type="dcterms:W3CDTF">2016-01-14T08:25:35Z</dcterms:modified>
</cp:coreProperties>
</file>